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firstSheet="11" activeTab="13"/>
  </bookViews>
  <sheets>
    <sheet name="附表1 收入支出决算表" sheetId="2" r:id="rId1"/>
    <sheet name="附表2 收入决算表" sheetId="3" r:id="rId2"/>
    <sheet name="附表3 支出决算表" sheetId="4" r:id="rId3"/>
    <sheet name="附表4 财政拨款收入支出决算表" sheetId="5" r:id="rId4"/>
    <sheet name="附表5 一般公共预算财政拨款收入支出决算表" sheetId="6" r:id="rId5"/>
    <sheet name="附表6 一般公共预算财政拨款基本支出决算表" sheetId="7" r:id="rId6"/>
    <sheet name="附表7 一般公共预算财政拨款项目支出决算表" sheetId="8" r:id="rId7"/>
    <sheet name="附表8 政府性基金预算财政拨款收入支出决算表" sheetId="13"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 国有资产使用情况表" sheetId="14" r:id="rId12"/>
    <sheet name="附表13-1 部门整体支出绩效自评情况" sheetId="18" r:id="rId13"/>
    <sheet name="附13-2 部门整体支出绩效自评表" sheetId="19" r:id="rId14"/>
    <sheet name="附13-3 项目支出绩效自评表" sheetId="20"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<sst xmlns="http://schemas.openxmlformats.org/spreadsheetml/2006/main" count="1891" uniqueCount="636">
  <si>
    <t>收入支出决算表</t>
  </si>
  <si>
    <t>公开01表</t>
  </si>
  <si>
    <t>部门：昆明市盘龙区社会保险中心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</si>
  <si>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</si>
  <si>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</si>
  <si>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</si>
  <si>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</si>
  <si>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</si>
  <si>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</si>
  <si>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</si>
  <si>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</si>
  <si>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</si>
  <si>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</si>
  <si>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</si>
  <si>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</si>
  <si>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</si>
  <si>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</si>
  <si>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</si>
  <si>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</si>
  <si>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</si>
  <si>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</si>
  <si>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</si>
  <si>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</si>
  <si>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</si>
  <si>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</si>
  <si>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</si>
  <si>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</si>
  <si>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</si>
  <si>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</si>
  <si>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</si>
  <si>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</si>
  <si>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</si>
  <si>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</si>
  <si>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</si>
  <si>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</si>
  <si>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</si>
  <si>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</si>
  <si>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</si>
  <si>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</si>
  <si>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</si>
  <si>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</si>
  <si>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</si>
  <si>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</si>
  <si>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</si>
  <si>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</si>
  <si>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</si>
  <si>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</si>
  <si>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</si>
  <si>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</si>
  <si>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</si>
  <si>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</si>
  <si>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</si>
  <si>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</si>
  <si>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</si>
  <si>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</si>
  <si>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</si>
  <si>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</si>
  <si>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</si>
  <si>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</si>
  <si>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</si>
  <si>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</si>
  <si>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</si>
  <si>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</si>
  <si>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</si>
  <si>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</si>
  <si>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</si>
  <si>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</si>
  <si>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</si>
  <si>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</si>
  <si>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</si>
  <si>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</si>
  <si>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</si>
  <si>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</si>
  <si>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</si>
  <si>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</si>
  <si>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</si>
  <si>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</si>
  <si>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</si>
  <si>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</si>
  <si>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</si>
  <si>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</si>
  <si>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</si>
  <si>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</si>
  <si>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</si>
  <si>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</si>
  <si>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</si>
  <si>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</si>
  <si>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</si>
  <si>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</si>
  <si>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</si>
  <si>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</si>
  <si>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</si>
  <si>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</si>
  <si>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</si>
  <si>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</si>
  <si>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</si>
  <si>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</si>
  <si>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</si>
  <si>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</si>
  <si>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</si>
  <si>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</si>
  <si>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</si>
  <si>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</si>
  <si>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</si>
  <si>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</si>
  <si>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</si>
  <si>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</si>
  <si>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</si>
  <si>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</si>
  <si>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</si>
  <si>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</si>
  <si>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</si>
  <si>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</si>
  <si>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</si>
  <si>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</si>
  <si>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</si>
  <si>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</si>
  <si>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</si>
  <si>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</si>
  <si>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</si>
  <si>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</si>
  <si>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</si>
  <si>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</si>
  <si>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</si>
  <si>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</si>
  <si>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</si>
  <si>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</si>
  <si>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</si>
  <si>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</si>
  <si>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</si>
  <si>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</si>
  <si>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20801</t>
  </si>
  <si>
    <t>人力资源和社会保障管理事务</t>
  </si>
  <si>
    <t>2080101</t>
  </si>
  <si>
    <t>行政运行</t>
  </si>
  <si>
    <t>2080107</t>
  </si>
  <si>
    <t>社会保险业务管理事务</t>
  </si>
  <si>
    <t>2080109</t>
  </si>
  <si>
    <t>社会保险经办机构</t>
  </si>
  <si>
    <t>20805</t>
  </si>
  <si>
    <t>行政事业单位养老支出</t>
  </si>
  <si>
    <t>2080501</t>
  </si>
  <si>
    <t>行政单位离退休</t>
  </si>
  <si>
    <t>2080505</t>
  </si>
  <si>
    <t>机关事业单位基本养老保险缴费支出</t>
  </si>
  <si>
    <t>2080506</t>
  </si>
  <si>
    <t>机关事业单位职业年金缴费支出</t>
  </si>
  <si>
    <t>2080599</t>
  </si>
  <si>
    <t>其他行政事业单位养老支出</t>
  </si>
  <si>
    <t>20806</t>
  </si>
  <si>
    <t>企业改革补助</t>
  </si>
  <si>
    <t>2080699</t>
  </si>
  <si>
    <t>其他企业改革发展补助</t>
  </si>
  <si>
    <t>20807</t>
  </si>
  <si>
    <t>就业补助</t>
  </si>
  <si>
    <t>2080799</t>
  </si>
  <si>
    <t>其他就业补助支出</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</si>
  <si>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</si>
  <si>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</si>
  <si>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</si>
  <si>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</si>
  <si>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</si>
  <si>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</si>
  <si>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</si>
  <si>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</si>
  <si>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</si>
  <si>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</si>
  <si>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</si>
  <si>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</si>
  <si>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</si>
  <si>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215</t>
  </si>
  <si>
    <t>资源勘探工业信息等支出</t>
  </si>
  <si>
    <t>21507</t>
  </si>
  <si>
    <t>国有资产监管</t>
  </si>
  <si>
    <t>2150799</t>
  </si>
  <si>
    <t>其他国有资产监管支出</t>
  </si>
  <si>
    <t>221</t>
  </si>
  <si>
    <t>住房保障支出</t>
  </si>
  <si>
    <t>22102</t>
  </si>
  <si>
    <t>住房改革支出</t>
  </si>
  <si>
    <t>2210201</t>
  </si>
  <si>
    <t>住房公积金</t>
  </si>
  <si>
    <t>223</t>
  </si>
  <si>
    <t>国有资本经营预算支出</t>
  </si>
  <si>
    <t>22301</t>
  </si>
  <si>
    <t>解决历史遗留问题及改革成本支出</t>
  </si>
  <si>
    <t>2230105</t>
  </si>
  <si>
    <t>国有企业退休人员社会化管理补助支出</t>
  </si>
  <si>
    <t>229</t>
  </si>
  <si>
    <t>其他支出</t>
  </si>
  <si>
    <t>22999</t>
  </si>
  <si>
    <t>2299999</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</si>
  <si>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</si>
  <si>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</si>
  <si>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</si>
  <si>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</si>
  <si>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</si>
  <si>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</si>
  <si>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</si>
  <si>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</si>
  <si>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</si>
  <si>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</si>
  <si>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</si>
  <si>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</si>
  <si>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</si>
  <si>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</si>
  <si>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</si>
  <si>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</si>
  <si>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</si>
  <si>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</si>
  <si>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</si>
  <si>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</si>
  <si>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</si>
  <si>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</si>
  <si>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</si>
  <si>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</si>
  <si>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</si>
  <si>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</si>
  <si>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</si>
  <si>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</si>
  <si>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</si>
  <si>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</si>
  <si>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</si>
  <si>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</si>
  <si>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</si>
  <si>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</si>
  <si>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</si>
  <si>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</si>
  <si>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</si>
  <si>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</si>
  <si>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</si>
  <si>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</si>
  <si>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</si>
  <si>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</si>
  <si>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</si>
  <si>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</si>
  <si>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</si>
  <si>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</si>
  <si>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</si>
  <si>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</si>
  <si>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</si>
  <si>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</si>
  <si>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</si>
  <si>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</si>
  <si>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</si>
  <si>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</si>
  <si>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</si>
  <si>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</si>
  <si>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</si>
  <si>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</si>
  <si>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</si>
  <si>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</si>
  <si>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</si>
  <si>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</si>
  <si>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</si>
  <si>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</si>
  <si>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</si>
  <si>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</si>
  <si>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</si>
  <si>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</si>
  <si>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</si>
  <si>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</si>
  <si>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</si>
  <si>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</si>
  <si>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</si>
  <si>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</si>
  <si>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</si>
  <si>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</si>
  <si>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</si>
  <si>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</si>
  <si>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</si>
  <si>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</si>
  <si>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</si>
  <si>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</si>
  <si>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</si>
  <si>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</si>
  <si>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</si>
  <si>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</si>
  <si>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</si>
  <si>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</si>
  <si>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</si>
  <si>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</si>
  <si>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</si>
  <si>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</si>
  <si>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</si>
  <si>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</si>
  <si>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</si>
  <si>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</si>
  <si>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</si>
  <si>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</si>
  <si>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</si>
  <si>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</si>
  <si>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</si>
  <si>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</si>
  <si>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</si>
  <si>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</si>
  <si>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</si>
  <si>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</si>
  <si>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</si>
  <si>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</si>
  <si>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</si>
  <si>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</si>
  <si>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</si>
  <si>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</si>
  <si>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</si>
  <si>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</si>
  <si>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</si>
  <si>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</si>
  <si>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</si>
  <si>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</si>
  <si>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</si>
  <si>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</si>
  <si>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</si>
  <si>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</si>
  <si>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</si>
  <si>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</si>
  <si>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</si>
  <si>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</si>
  <si>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</si>
  <si>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</si>
  <si>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</si>
  <si>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</si>
  <si>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</si>
  <si>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</si>
  <si>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</si>
  <si>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</si>
  <si>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</si>
  <si>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</si>
  <si>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</si>
  <si>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</si>
  <si>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</si>
  <si>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</si>
  <si>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</si>
  <si>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</si>
  <si>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</si>
  <si>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</si>
  <si>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</si>
  <si>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</si>
  <si>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</si>
  <si>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</si>
  <si>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</si>
  <si>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</si>
  <si>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</si>
  <si>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</si>
  <si>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</si>
  <si>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</si>
  <si>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</si>
  <si>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</si>
  <si>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</si>
  <si>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</si>
  <si>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</si>
  <si>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</si>
  <si>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</si>
  <si>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</si>
  <si>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</si>
  <si>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</si>
  <si>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</si>
  <si>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</si>
  <si>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</si>
  <si>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</si>
  <si>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</si>
  <si>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</si>
  <si>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</si>
  <si>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</si>
  <si>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</si>
  <si>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</si>
  <si>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</si>
  <si>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</si>
  <si>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</si>
  <si>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</si>
  <si>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</si>
  <si>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</si>
  <si>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</si>
  <si>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</si>
  <si>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</si>
  <si>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</si>
  <si>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</si>
  <si>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</si>
  <si>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</si>
  <si>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</si>
  <si>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</si>
  <si>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</si>
  <si>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</si>
  <si>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</si>
  <si>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</si>
  <si>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</si>
  <si>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</si>
  <si>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</si>
  <si>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</si>
  <si>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</si>
  <si>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</si>
  <si>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</si>
  <si>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</si>
  <si>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</si>
  <si>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</si>
  <si>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</si>
  <si>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</si>
  <si>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</si>
  <si>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</si>
  <si>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</si>
  <si>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</si>
  <si>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</si>
  <si>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</si>
  <si>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</si>
  <si>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</si>
  <si>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</si>
  <si>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</si>
  <si>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</si>
  <si>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</si>
  <si>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</si>
  <si>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</si>
  <si>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</si>
  <si>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</si>
  <si>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</si>
  <si>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</si>
  <si>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</si>
  <si>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</si>
  <si>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</si>
  <si>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</si>
  <si>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</si>
  <si>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</si>
  <si>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</si>
  <si>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</si>
  <si>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</si>
  <si>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</si>
  <si>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</si>
  <si>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</si>
  <si>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</si>
  <si>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</si>
  <si>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</si>
  <si>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</si>
  <si>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</si>
  <si>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</si>
  <si>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</si>
  <si>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</si>
  <si>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</si>
  <si>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</si>
  <si>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</si>
  <si>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</si>
  <si>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</si>
  <si>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</si>
  <si>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</si>
  <si>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</si>
  <si>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</si>
  <si>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</si>
  <si>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</si>
  <si>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</si>
  <si>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</si>
  <si>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</si>
  <si>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</si>
  <si>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</si>
  <si>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单位：元</t>
  </si>
  <si>
    <t/>
  </si>
  <si>
    <t>注：本表反映本年度政府性基金预算财政拨款的收支和年初、年末结转结余情况。
本单位2026年度无国有资本经营预算财政拨款收入，《政府性基金预算财政拨款收入支出决算表》为空表。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</si>
  <si>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</si>
  <si>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</si>
  <si>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</si>
  <si>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</si>
  <si>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</si>
  <si>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</si>
  <si>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</si>
  <si>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</si>
  <si>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</si>
  <si>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</si>
  <si>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</si>
  <si>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</si>
  <si>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</si>
  <si>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</si>
  <si>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</si>
  <si>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</si>
  <si>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</si>
  <si>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</si>
  <si>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</si>
  <si>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</si>
  <si>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</si>
  <si>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</si>
  <si>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</si>
  <si>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</si>
  <si>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</si>
  <si>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</si>
  <si>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</si>
  <si>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</si>
  <si>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</si>
  <si>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</si>
  <si>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</si>
  <si>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</si>
  <si>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</si>
  <si>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</si>
  <si>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</si>
  <si>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</si>
  <si>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</si>
  <si>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2"/>
        <color rgb="FF262626"/>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2"/>
        <color rgb="FF262626"/>
        <rFont val="Arial"/>
        <charset val="134"/>
      </rPr>
      <t xml:space="preserve">				</t>
    </r>
  </si>
  <si>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</si>
  <si>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</si>
  <si>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</si>
  <si>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</si>
  <si>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</si>
  <si>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</si>
  <si>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</si>
  <si>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</si>
  <si>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</si>
  <si>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</si>
  <si>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</si>
  <si>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</si>
  <si>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</si>
  <si>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</si>
  <si>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</si>
  <si>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</si>
  <si>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</si>
  <si>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</si>
  <si>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</si>
  <si>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</si>
  <si>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</si>
  <si>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</si>
  <si>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</si>
  <si>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</si>
  <si>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</si>
  <si>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</si>
  <si>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市盘龙区社会保险中心作为昆明市盘龙区人力资源和社会保障局的二级预算单位，纳入2025年度部门决算编报范围。贯彻执行国家、省、市有关部门社会保险方针、政策、法规。按照《中华人民共和国社会保险法》《社会保险费征缴暂行条例》《工伤保险条例》《云南省企业职工养老保险条例》等法规、规章、制度，结合本区实际开展全区企业及机关事业单位养老保险、工伤保险、失业保险等工作。</t>
  </si>
  <si>
    <t>（二）部门绩效目标的设立情况</t>
  </si>
  <si>
    <t>1. 继续确保各项社会保险待遇按时足额支付。继续确保企业离退休人员基本养老金以及各项社会保险待遇按时足额发放，确保离退休人员养老金社会化发放率达100%。
2. 进一步扩大养老、工伤保险覆盖面。巩固养老、工伤保险扩面成果，以城镇个体工商户、进城务工人员以及餐饮、住宿、汽车修理等服务行业为重点，采取定期与不定期宣传、定向与不定向宣传等多种方法和途径，以全民参保登记为契机，有针对性地做好宣传，积极开展社会保险扩面工作。
3. 强化内控制度，开展专项稽核工作。规范内部管理，积极推行政务公开，通过微博等网络平台更新服务信息，构建密切联系群众新渠道，自觉接受社会公共监督，加强作风建设，营造和谐氛围。
4. 加强工作人员业务技能培训，进一步提高经办能力。根据社保工作要求，立足业务经办流程实际，结合党的群众路线教育实践活动，将个人学习与岗位业务学习相结合，在提高个人素质的基础上，不断提高业务经办能力和办事效率。做好大厅服务功能提升工作，规范经办服务。
5. 严格执行上级部门政策文件。</t>
  </si>
  <si>
    <t>（三）部门整体收支情况</t>
  </si>
  <si>
    <t>昆明市盘龙区社会保险中心2025年度收入合计120209576.95元，支出合计120990176.19元。</t>
  </si>
  <si>
    <t>（四）部门预算管理制度建设情况</t>
  </si>
  <si>
    <t>制定了《盘龙区社会保险局内部控制制度》、《盘龙区社会保险局预算管理制度》、《盘龙区社会保险局行政财务管理制度》等相关制度，并根据《中华人民共和国预算法》《财政部关于印发&lt;财政支出绩效评价管理暂行办法&gt;的通知》（财预〔2011〕285号）、《盘龙区区级部门预算绩效自评管理暂行办法》等文件精神，严格进行预算管理。</t>
  </si>
  <si>
    <t>（五）严控“三公经费”支出情况</t>
  </si>
  <si>
    <t>2025年“三公”经费预算数为0.50万元，决算数为0万元
2025年“三公”经费支出0万元，与上年度0万元相比无变化。主要原因是：贯彻国家厉行节约相关政策，加强单位内部控制及完善接待管理办法，严格审核接待费，所以接待费支出较少。</t>
  </si>
  <si>
    <t>二、绩效自评组织情况</t>
  </si>
  <si>
    <t xml:space="preserve"> （一）前期准备</t>
  </si>
  <si>
    <t>确认当年度部门整体支出的绩效目标→梳理部门内部管理制度及存量资源→分析确定当年度部门整体支出的评价重点→构建绩效评价指标体系。</t>
  </si>
  <si>
    <t xml:space="preserve"> （二）组织实施</t>
  </si>
  <si>
    <t xml:space="preserve">通过收集部门（单位）基本情况、预算制定与明细、部门中长期规划目标及组织架构等信息，分析部门（单位）资源配置的合理性及中长期规划目标完成与履职情况，总结经验做法，找出预算绩效管理中的薄弱环节，提出改进建议，提高财政资金的使用效益。开展财政支出绩效自评是财政资金管理的重要方面，实施科学的财政支出绩效自评，建立健全财政支出评价标准、运作程序和评价体系，是提高财政支出绩效的有效方式。 </t>
  </si>
  <si>
    <t>三、评价情况分析及综合评价结论</t>
  </si>
  <si>
    <t>经综合评价，昆明市盘龙区社会保险中心预算配置科学，执行有效，管理规范，完成了各项年度工作目标，取得了较好的经济效益和社会效益。按照评价指标体系及评分标准，评定2023年度昆明市盘龙区社会保险中心整体支出绩效等级为优，分数为97.8分。</t>
  </si>
  <si>
    <t>四、存在的问题和整改情况</t>
  </si>
  <si>
    <t>因部门整体支出的资金安排和使用上具有不可预见性，在科学设置预算绩效指标上还需进一步加强，年初编制的预算不够精确，编制范围不太全面，预算执行情况还有待进一步加强。</t>
  </si>
  <si>
    <t xml:space="preserve"> 五、绩效自评结果应用情况</t>
  </si>
  <si>
    <t>完善相关制度。</t>
  </si>
  <si>
    <t>六、主要经验及做法</t>
  </si>
  <si>
    <t>（一）强化组织领导
成立由部门负责人任组长的绩效评价领导小组，保证了财政支出绩效评价各项工作的顺利开展。
（二）加强学习，强化绩效管理的理念
认真学习财政部《关于推进预算绩效管理的指导意见》（财预〔2014〕416号）、云南省财政厅《云南省省级部门财政支出绩效办法》（云财预〔2016〕98号）、《盘龙区区级部门预算绩效自评管理暂行办法》等相关绩效管理文件，吃透文件精神，强化绩效管理的理念，营造预算绩效管理氛围。
（三）创新方式，落实责任
创新管理方式，落实岗位责任制，夯实基础工作，突出工作重点，强化制度建设，推动本单位预算绩效管理各项工作齐头并进。</t>
  </si>
  <si>
    <t>七、其他需说明的情况</t>
  </si>
  <si>
    <t>暂无。</t>
  </si>
  <si>
    <t>2025年度部门整体支出绩效自评表</t>
  </si>
  <si>
    <t>基本信息</t>
  </si>
  <si>
    <t>部门名称</t>
  </si>
  <si>
    <t>昆明市盘龙区社会保险中心</t>
  </si>
  <si>
    <t>部门预算资金(万元)</t>
  </si>
  <si>
    <t>项目年度支出</t>
  </si>
  <si>
    <t>年初预算数</t>
  </si>
  <si>
    <t>预算调整数（调增为“+”；调减为“-”）</t>
  </si>
  <si>
    <t>预算确定数</t>
  </si>
  <si>
    <t>执行数（系统提取）</t>
  </si>
  <si>
    <t>执行率(%)</t>
  </si>
  <si>
    <t>情况说明</t>
  </si>
  <si>
    <t>年度资金总额</t>
  </si>
  <si>
    <t>区财政对机关事业单位基本养老保险基金的补助由财政代编决算。</t>
  </si>
  <si>
    <t>其中：当年财政拨款</t>
  </si>
  <si>
    <t>上年结转资金</t>
  </si>
  <si>
    <t>非财政拨款</t>
  </si>
  <si>
    <t>部门年度目标</t>
  </si>
  <si>
    <t>贯彻执行国家、省、市有关部门社会保险方针、政策、法规。按照《中华人民共和国社会保险法》《社会保险费征缴暂行条例》《工伤保险条例》《云南省企业职工养老保险条例》等法规、规章、制度，结合本区实际开展全区企业及机关事业单位养老保险、工伤保险、失业保险等工作。</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</si>
  <si>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</si>
  <si>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</si>
  <si>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</si>
  <si>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</si>
  <si>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</si>
  <si>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</si>
  <si>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</si>
  <si>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</si>
  <si>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</si>
  <si>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</si>
  <si>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</si>
  <si>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</si>
  <si>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退休待遇发放覆盖率</t>
  </si>
  <si>
    <t>&gt;=</t>
  </si>
  <si>
    <t>%</t>
  </si>
  <si>
    <t>质量指标</t>
  </si>
  <si>
    <t>部门履职完成率</t>
  </si>
  <si>
    <t>=</t>
  </si>
  <si>
    <t>资金使用合规性</t>
  </si>
  <si>
    <t>项目评价达标率</t>
  </si>
  <si>
    <t>时效指标</t>
  </si>
  <si>
    <t>补贴发放及时性</t>
  </si>
  <si>
    <t>规定业务期内完成发放</t>
  </si>
  <si>
    <t>月</t>
  </si>
  <si>
    <t>成本指标</t>
  </si>
  <si>
    <t>经济成本指标</t>
  </si>
  <si>
    <t>&lt;=</t>
  </si>
  <si>
    <t>元</t>
  </si>
  <si>
    <t>效益指标</t>
  </si>
  <si>
    <t>社会效益指标</t>
  </si>
  <si>
    <t xml:space="preserve">维护社会稳定 </t>
  </si>
  <si>
    <t xml:space="preserve">创建和谐社会提供保障 </t>
  </si>
  <si>
    <t>年</t>
  </si>
  <si>
    <t>满意度指标</t>
  </si>
  <si>
    <t>服务对象满意度指标等</t>
  </si>
  <si>
    <t>社会公众满意度</t>
  </si>
  <si>
    <t>其他需说明事项</t>
  </si>
  <si>
    <t>2025年度项目支出绩效自评表</t>
  </si>
  <si>
    <t>项目名称</t>
  </si>
  <si>
    <t>未纳入机关事业单位养老保险统筹项目专项资金金</t>
  </si>
  <si>
    <t>主管部门</t>
  </si>
  <si>
    <t>昆明市盘龙区人力资源社会保障局</t>
  </si>
  <si>
    <t>实施单位</t>
  </si>
  <si>
    <t>项目资金(万元)</t>
  </si>
  <si>
    <t>全年执行数</t>
  </si>
  <si>
    <t>分值</t>
  </si>
  <si>
    <t>执行率</t>
  </si>
  <si>
    <t>得分</t>
  </si>
  <si>
    <t>备注</t>
  </si>
  <si>
    <t xml:space="preserve">      上年结转资金</t>
  </si>
  <si>
    <t>年度
总体
目标</t>
  </si>
  <si>
    <t>预期目标</t>
  </si>
  <si>
    <t>实际完成情况</t>
  </si>
  <si>
    <t>弥补机关事业养老保险基金统筹外不保障项目，保障机关事业单位退休人员养老金足额发放，确保退休人员退休生活。</t>
  </si>
  <si>
    <t>弥补机关事业养老保险基金统筹外不保障项目，保障机关事业单位退休人员养老金足额发放，确保退休人员退休生活</t>
  </si>
  <si>
    <t>项目支出绩效指标表</t>
  </si>
  <si>
    <t xml:space="preserve">年度指标值 </t>
  </si>
  <si>
    <t>指标完成情况</t>
  </si>
  <si>
    <t>一级
指标</t>
  </si>
  <si>
    <t>享受补贴人数</t>
  </si>
  <si>
    <t>人</t>
  </si>
  <si>
    <t>2025年12月享受人数为6358</t>
  </si>
  <si>
    <t>无偏差</t>
  </si>
  <si>
    <t>每月均按时足额发放</t>
  </si>
  <si>
    <t>资金使用符合财务、内控制度等法律法规要求</t>
  </si>
  <si>
    <t>按照区级绩效管理办法相关要求对项目进行跟踪问效，年度评价为优</t>
  </si>
  <si>
    <t>社会效益
指标</t>
  </si>
  <si>
    <t>体现政策对退休人员的关怀，取得良好的社会效益 ，为创建和谐社会提供保障</t>
  </si>
  <si>
    <t>信访投诉率降低</t>
  </si>
  <si>
    <t>其他需要说明的事项</t>
  </si>
  <si>
    <t>总分</t>
  </si>
  <si>
    <t>总分值</t>
  </si>
  <si>
    <t>总得分</t>
  </si>
  <si>
    <t>自评等级</t>
  </si>
  <si>
    <t>优秀</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</si>
</sst>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
    <numFmt numFmtId="178" formatCode="0.00_ "/>
    <numFmt numFmtId="179" formatCode="0.00_);[Red]\(0.00\)"/>
    <numFmt numFmtId="180" formatCode="#,##0.00_ "/>
    <numFmt numFmtId="181" formatCode="#,##0_ "/>
  </numFmts>
  <fonts count="43">
    <font>
      <sz val="11"/>
      <color indexed="8"/>
      <name val="宋体"/>
      <charset val="134"/>
      <scheme val="minor"/>
    </font>
    <font>
      <sz val="12"/>
      <color theme="1"/>
      <name val="宋体"/>
      <charset val="134"/>
      <scheme val="minor"/>
    </font>
    <font>
      <sz val="20"/>
      <color theme="1"/>
      <name val="宋体"/>
      <charset val="134"/>
      <scheme val="minor"/>
    </font>
    <font>
      <sz val="11"/>
      <color rgb="FF000000"/>
      <name val="宋体"/>
      <charset val="134"/>
    </font>
    <font>
      <sz val="18"/>
      <color theme="1"/>
      <name val="宋体"/>
      <charset val="134"/>
      <scheme val="minor"/>
    </font>
    <font>
      <sz val="12"/>
      <color indexed="8"/>
      <name val="宋体"/>
      <charset val="134"/>
      <scheme val="minor"/>
    </font>
    <font>
      <sz val="11"/>
      <color indexed="8"/>
      <name val="宋体"/>
      <charset val="134"/>
    </font>
    <font>
      <sz val="22"/>
      <color indexed="8"/>
      <name val="宋体"/>
      <charset val="134"/>
      <scheme val="minor"/>
    </font>
    <font>
      <sz val="11"/>
      <name val="宋体"/>
      <charset val="134"/>
    </font>
    <font>
      <sz val="18"/>
      <color indexed="8"/>
      <name val="宋体"/>
      <charset val="134"/>
    </font>
    <font>
      <sz val="12"/>
      <color indexed="8"/>
      <name val="宋体"/>
      <charset val="134"/>
    </font>
    <font>
      <sz val="12"/>
      <name val="宋体"/>
      <charset val="134"/>
    </font>
    <font>
      <b/>
      <sz val="22"/>
      <color indexed="8"/>
      <name val="宋体"/>
      <charset val="134"/>
      <scheme val="minor"/>
    </font>
    <font>
      <b/>
      <sz val="20"/>
      <color indexed="8"/>
      <name val="宋体"/>
      <charset val="134"/>
    </font>
    <font>
      <b/>
      <sz val="20"/>
      <name val="宋体"/>
      <charset val="134"/>
    </font>
    <font>
      <sz val="12"/>
      <color rgb="FF262626"/>
      <name val="宋体"/>
      <charset val="134"/>
    </font>
    <font>
      <sz val="22"/>
      <name val="黑体"/>
      <charset val="134"/>
    </font>
    <font>
      <sz val="22"/>
      <color indexed="8"/>
      <name val="黑体"/>
      <charset val="134"/>
    </font>
    <font>
      <sz val="12"/>
      <color rgb="FF000000"/>
      <name val="宋体"/>
      <charset val="134"/>
    </font>
    <font>
      <sz val="12"/>
      <name val="宋体"/>
      <charset val="134"/>
      <scheme val="minor"/>
    </font>
    <font>
      <sz val="11"/>
      <name val="宋体"/>
      <charset val="134"/>
      <scheme val="minor"/>
    </font>
    <font>
      <sz val="11"/>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262626"/>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22" fillId="0" borderId="0" applyFont="0" applyFill="0" applyBorder="0" applyAlignment="0" applyProtection="0">
      <alignment vertical="center"/>
    </xf>
    <xf numFmtId="44" fontId="22" fillId="0" borderId="0" applyFont="0" applyFill="0" applyBorder="0" applyAlignment="0" applyProtection="0">
      <alignment vertical="center"/>
    </xf>
    <xf numFmtId="9" fontId="22" fillId="0" borderId="0" applyFont="0" applyFill="0" applyBorder="0" applyAlignment="0" applyProtection="0">
      <alignment vertical="center"/>
    </xf>
    <xf numFmtId="41" fontId="22" fillId="0" borderId="0" applyFont="0" applyFill="0" applyBorder="0" applyAlignment="0" applyProtection="0">
      <alignment vertical="center"/>
    </xf>
    <xf numFmtId="42" fontId="22"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2" fillId="2" borderId="18"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9" applyNumberFormat="0" applyFill="0" applyAlignment="0" applyProtection="0">
      <alignment vertical="center"/>
    </xf>
    <xf numFmtId="0" fontId="29" fillId="0" borderId="19" applyNumberFormat="0" applyFill="0" applyAlignment="0" applyProtection="0">
      <alignment vertical="center"/>
    </xf>
    <xf numFmtId="0" fontId="30" fillId="0" borderId="20" applyNumberFormat="0" applyFill="0" applyAlignment="0" applyProtection="0">
      <alignment vertical="center"/>
    </xf>
    <xf numFmtId="0" fontId="30" fillId="0" borderId="0" applyNumberFormat="0" applyFill="0" applyBorder="0" applyAlignment="0" applyProtection="0">
      <alignment vertical="center"/>
    </xf>
    <xf numFmtId="0" fontId="31" fillId="3" borderId="21" applyNumberFormat="0" applyAlignment="0" applyProtection="0">
      <alignment vertical="center"/>
    </xf>
    <xf numFmtId="0" fontId="32" fillId="4" borderId="22" applyNumberFormat="0" applyAlignment="0" applyProtection="0">
      <alignment vertical="center"/>
    </xf>
    <xf numFmtId="0" fontId="33" fillId="4" borderId="21" applyNumberFormat="0" applyAlignment="0" applyProtection="0">
      <alignment vertical="center"/>
    </xf>
    <xf numFmtId="0" fontId="34" fillId="5" borderId="23" applyNumberFormat="0" applyAlignment="0" applyProtection="0">
      <alignment vertical="center"/>
    </xf>
    <xf numFmtId="0" fontId="35" fillId="0" borderId="24" applyNumberFormat="0" applyFill="0" applyAlignment="0" applyProtection="0">
      <alignment vertical="center"/>
    </xf>
    <xf numFmtId="0" fontId="36" fillId="0" borderId="25" applyNumberFormat="0" applyFill="0" applyAlignment="0" applyProtection="0">
      <alignment vertical="center"/>
    </xf>
    <xf numFmtId="0" fontId="37" fillId="6" borderId="0" applyNumberFormat="0" applyBorder="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1"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0" fillId="32" borderId="0" applyNumberFormat="0" applyBorder="0" applyAlignment="0" applyProtection="0">
      <alignment vertical="center"/>
    </xf>
    <xf numFmtId="0" fontId="11" fillId="0" borderId="0"/>
    <xf numFmtId="0" fontId="6" fillId="0" borderId="0">
      <alignment vertical="center"/>
    </xf>
    <xf numFmtId="0" fontId="6" fillId="0" borderId="0"/>
  </cellStyleXfs>
  <cellXfs count="154">
    <xf numFmtId="0" fontId="0" fillId="0" borderId="0" xfId="0" applyFont="1">
      <alignment vertical="center"/>
    </xf>
    <xf numFmtId="0" fontId="1" fillId="0" borderId="0" xfId="0" applyFont="1" applyFill="1" applyBorder="1" applyAlignment="1"/>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xf>
    <xf numFmtId="176" fontId="1" fillId="0" borderId="1" xfId="0" applyNumberFormat="1" applyFont="1" applyFill="1" applyBorder="1" applyAlignment="1">
      <alignment horizontal="center" vertical="center"/>
    </xf>
    <xf numFmtId="177" fontId="3" fillId="0" borderId="2" xfId="0" applyNumberFormat="1" applyFont="1" applyFill="1" applyBorder="1" applyAlignment="1">
      <alignment horizontal="right" vertical="center" wrapText="1"/>
    </xf>
    <xf numFmtId="176" fontId="1" fillId="0" borderId="1" xfId="0" applyNumberFormat="1" applyFont="1" applyFill="1" applyBorder="1" applyAlignment="1">
      <alignment horizontal="center" vertical="center" wrapText="1"/>
    </xf>
    <xf numFmtId="10" fontId="1" fillId="0" borderId="1" xfId="0" applyNumberFormat="1" applyFont="1" applyFill="1" applyBorder="1" applyAlignment="1">
      <alignment horizontal="center" vertical="center" wrapText="1"/>
    </xf>
    <xf numFmtId="178" fontId="1" fillId="0"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0" borderId="3" xfId="0" applyNumberFormat="1" applyFont="1" applyFill="1" applyBorder="1" applyAlignment="1">
      <alignment horizontal="center" vertical="center" wrapText="1"/>
    </xf>
    <xf numFmtId="176" fontId="1" fillId="0" borderId="1" xfId="0" applyNumberFormat="1" applyFont="1" applyFill="1" applyBorder="1" applyAlignment="1">
      <alignment horizontal="right" vertical="center"/>
    </xf>
    <xf numFmtId="176" fontId="1" fillId="0" borderId="4" xfId="0" applyNumberFormat="1" applyFont="1" applyFill="1" applyBorder="1" applyAlignment="1">
      <alignment horizontal="center" vertical="center" wrapText="1"/>
    </xf>
    <xf numFmtId="176" fontId="1" fillId="0" borderId="5"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0" fontId="4" fillId="0" borderId="1"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6" xfId="0" applyFont="1" applyFill="1" applyBorder="1" applyAlignment="1">
      <alignment horizontal="center" vertical="center" wrapText="1"/>
    </xf>
    <xf numFmtId="0" fontId="1" fillId="0" borderId="8" xfId="0" applyFont="1" applyFill="1" applyBorder="1" applyAlignment="1">
      <alignment horizontal="center" vertical="center" wrapText="1"/>
    </xf>
    <xf numFmtId="49" fontId="1" fillId="0" borderId="1" xfId="0" applyNumberFormat="1" applyFont="1" applyFill="1" applyBorder="1" applyAlignment="1">
      <alignment horizontal="center" vertical="center"/>
    </xf>
    <xf numFmtId="0" fontId="5" fillId="0" borderId="1" xfId="51" applyFont="1" applyFill="1" applyBorder="1" applyAlignment="1">
      <alignment horizontal="center" vertical="center" wrapText="1"/>
    </xf>
    <xf numFmtId="0" fontId="5" fillId="0" borderId="1" xfId="51" applyFont="1" applyFill="1" applyBorder="1" applyAlignment="1">
      <alignment horizontal="left" vertical="center" wrapText="1"/>
    </xf>
    <xf numFmtId="0" fontId="0" fillId="0" borderId="1" xfId="51" applyFont="1" applyFill="1" applyBorder="1" applyAlignment="1">
      <alignment horizontal="center" vertical="center" wrapText="1"/>
    </xf>
    <xf numFmtId="0" fontId="0" fillId="0" borderId="5" xfId="51" applyFont="1" applyFill="1" applyBorder="1" applyAlignment="1">
      <alignment horizontal="center" vertical="center" wrapText="1"/>
    </xf>
    <xf numFmtId="178" fontId="0" fillId="0" borderId="5" xfId="51" applyNumberFormat="1" applyFont="1" applyFill="1" applyBorder="1" applyAlignment="1">
      <alignment horizontal="center" vertical="center" wrapText="1"/>
    </xf>
    <xf numFmtId="0" fontId="5" fillId="0" borderId="3" xfId="51" applyFont="1" applyFill="1" applyBorder="1" applyAlignment="1">
      <alignment horizontal="center" vertical="center" wrapText="1"/>
    </xf>
    <xf numFmtId="49" fontId="6" fillId="0" borderId="1" xfId="50" applyNumberFormat="1" applyFont="1" applyFill="1" applyBorder="1" applyAlignment="1">
      <alignment horizontal="center" vertical="center" wrapText="1"/>
    </xf>
    <xf numFmtId="0" fontId="5" fillId="0" borderId="4" xfId="51" applyFont="1" applyFill="1" applyBorder="1" applyAlignment="1">
      <alignment horizontal="center" vertical="center" wrapText="1"/>
    </xf>
    <xf numFmtId="0" fontId="5" fillId="0" borderId="5" xfId="51" applyFont="1" applyFill="1" applyBorder="1" applyAlignment="1">
      <alignment horizontal="center" vertical="center" wrapText="1"/>
    </xf>
    <xf numFmtId="179" fontId="0" fillId="0" borderId="1" xfId="51" applyNumberFormat="1" applyFont="1" applyFill="1" applyBorder="1" applyAlignment="1">
      <alignment horizontal="center" vertical="center" wrapText="1"/>
    </xf>
    <xf numFmtId="0" fontId="5" fillId="0" borderId="1" xfId="51" applyFont="1" applyFill="1" applyBorder="1" applyAlignment="1">
      <alignment horizontal="center" vertical="center" wrapText="1"/>
    </xf>
    <xf numFmtId="0" fontId="0" fillId="0" borderId="1" xfId="51" applyNumberFormat="1" applyFont="1" applyFill="1" applyBorder="1" applyAlignment="1" applyProtection="1">
      <alignment horizontal="center" vertical="center" wrapText="1"/>
    </xf>
    <xf numFmtId="49" fontId="0" fillId="0" borderId="1" xfId="51" applyNumberFormat="1" applyFont="1" applyFill="1" applyBorder="1" applyAlignment="1">
      <alignment horizontal="center" vertical="center" wrapText="1"/>
    </xf>
    <xf numFmtId="176" fontId="1" fillId="0" borderId="1" xfId="0" applyNumberFormat="1" applyFont="1" applyFill="1" applyBorder="1" applyAlignment="1">
      <alignment vertical="center" wrapText="1"/>
    </xf>
    <xf numFmtId="0" fontId="0" fillId="0" borderId="0" xfId="0" applyFont="1" applyFill="1" applyAlignment="1">
      <alignment vertical="center"/>
    </xf>
    <xf numFmtId="0" fontId="6" fillId="0" borderId="0" xfId="0" applyFont="1" applyFill="1" applyAlignment="1"/>
    <xf numFmtId="0" fontId="7" fillId="0" borderId="1"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49" fontId="5"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176" fontId="8" fillId="0" borderId="1" xfId="0" applyNumberFormat="1" applyFont="1" applyFill="1" applyBorder="1" applyAlignment="1">
      <alignment horizontal="center" vertical="center"/>
    </xf>
    <xf numFmtId="10" fontId="8"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center" wrapText="1"/>
    </xf>
    <xf numFmtId="0" fontId="9" fillId="0" borderId="1" xfId="0" applyFont="1" applyFill="1" applyBorder="1" applyAlignment="1">
      <alignment horizontal="center" vertical="center"/>
    </xf>
    <xf numFmtId="49" fontId="10" fillId="0" borderId="1" xfId="50" applyNumberFormat="1" applyFont="1" applyFill="1" applyBorder="1" applyAlignment="1">
      <alignment horizontal="center" vertical="center"/>
    </xf>
    <xf numFmtId="49" fontId="10" fillId="0" borderId="1" xfId="50" applyNumberFormat="1" applyFont="1" applyFill="1" applyBorder="1" applyAlignment="1">
      <alignment horizontal="center" vertical="center" wrapText="1"/>
    </xf>
    <xf numFmtId="0" fontId="10" fillId="0" borderId="1" xfId="50" applyFont="1" applyFill="1" applyBorder="1" applyAlignment="1">
      <alignment horizontal="center" vertical="center"/>
    </xf>
    <xf numFmtId="49" fontId="1" fillId="0" borderId="3" xfId="0" applyNumberFormat="1" applyFont="1" applyFill="1" applyBorder="1" applyAlignment="1">
      <alignment horizontal="center" vertical="center"/>
    </xf>
    <xf numFmtId="9" fontId="0" fillId="0" borderId="1" xfId="51" applyNumberFormat="1" applyFont="1" applyFill="1" applyBorder="1" applyAlignment="1">
      <alignment horizontal="center" vertical="center" wrapText="1"/>
    </xf>
    <xf numFmtId="49" fontId="6" fillId="0" borderId="1" xfId="0" applyNumberFormat="1" applyFont="1" applyFill="1" applyBorder="1" applyAlignment="1">
      <alignment horizontal="left" vertical="top" wrapText="1"/>
    </xf>
    <xf numFmtId="49" fontId="1" fillId="0" borderId="4" xfId="0" applyNumberFormat="1" applyFont="1" applyFill="1" applyBorder="1" applyAlignment="1">
      <alignment horizontal="center" vertical="center"/>
    </xf>
    <xf numFmtId="0" fontId="11" fillId="0" borderId="9" xfId="0" applyNumberFormat="1" applyFont="1" applyFill="1" applyBorder="1" applyAlignment="1">
      <alignment vertical="center"/>
    </xf>
    <xf numFmtId="0" fontId="11" fillId="0" borderId="10" xfId="0" applyNumberFormat="1" applyFont="1" applyFill="1" applyBorder="1" applyAlignment="1">
      <alignment vertical="center"/>
    </xf>
    <xf numFmtId="49" fontId="1" fillId="0" borderId="5" xfId="0" applyNumberFormat="1" applyFont="1" applyFill="1" applyBorder="1" applyAlignment="1">
      <alignment horizontal="center" vertical="center"/>
    </xf>
    <xf numFmtId="0" fontId="5" fillId="0" borderId="1" xfId="51" applyFont="1" applyFill="1" applyBorder="1" applyAlignment="1">
      <alignment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0" fontId="11" fillId="0" borderId="0" xfId="0" applyFont="1" applyFill="1" applyAlignment="1">
      <alignment vertical="center"/>
    </xf>
    <xf numFmtId="0" fontId="12" fillId="0" borderId="0" xfId="0" applyFont="1" applyFill="1" applyAlignment="1">
      <alignment horizontal="center" vertical="center"/>
    </xf>
    <xf numFmtId="0" fontId="5" fillId="0" borderId="3" xfId="0" applyFont="1" applyFill="1" applyBorder="1" applyAlignment="1">
      <alignment horizontal="center" vertical="center"/>
    </xf>
    <xf numFmtId="49" fontId="5" fillId="0" borderId="1" xfId="0" applyNumberFormat="1" applyFont="1" applyFill="1" applyBorder="1" applyAlignment="1">
      <alignment horizontal="left" vertical="center" wrapText="1"/>
    </xf>
    <xf numFmtId="0" fontId="5" fillId="0" borderId="4"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8" xfId="0" applyFont="1" applyFill="1" applyBorder="1" applyAlignment="1">
      <alignment horizontal="center" vertical="center" wrapText="1"/>
    </xf>
    <xf numFmtId="49" fontId="5" fillId="0" borderId="1" xfId="0" applyNumberFormat="1" applyFont="1" applyFill="1" applyBorder="1" applyAlignment="1">
      <alignment horizontal="left" vertical="top" wrapText="1"/>
    </xf>
    <xf numFmtId="0" fontId="5" fillId="0" borderId="5"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11" fillId="0" borderId="0" xfId="0" applyFont="1" applyFill="1" applyAlignment="1"/>
    <xf numFmtId="0" fontId="11" fillId="0" borderId="0" xfId="0" applyFont="1" applyFill="1" applyAlignment="1">
      <alignment vertical="center"/>
    </xf>
    <xf numFmtId="0" fontId="11" fillId="0" borderId="0" xfId="0" applyFont="1" applyFill="1" applyAlignment="1">
      <alignment horizontal="center" vertical="center"/>
    </xf>
    <xf numFmtId="0" fontId="13" fillId="0" borderId="0" xfId="0" applyFont="1" applyFill="1" applyAlignment="1">
      <alignment horizontal="center" vertical="center"/>
    </xf>
    <xf numFmtId="0" fontId="13" fillId="0" borderId="0" xfId="0" applyFont="1" applyFill="1" applyAlignment="1">
      <alignment horizontal="center" vertical="center" wrapText="1"/>
    </xf>
    <xf numFmtId="0" fontId="10" fillId="0" borderId="0" xfId="0" applyFont="1" applyFill="1" applyAlignment="1">
      <alignment vertical="center"/>
    </xf>
    <xf numFmtId="0" fontId="11" fillId="0" borderId="0" xfId="0" applyFont="1" applyFill="1" applyAlignment="1">
      <alignment vertical="center" wrapText="1"/>
    </xf>
    <xf numFmtId="0" fontId="10" fillId="0" borderId="0" xfId="0" applyFont="1" applyFill="1" applyAlignment="1">
      <alignment horizontal="right" vertical="center"/>
    </xf>
    <xf numFmtId="0" fontId="11" fillId="0" borderId="0" xfId="0" applyFont="1" applyAlignment="1"/>
    <xf numFmtId="0" fontId="10" fillId="0" borderId="0" xfId="0" applyFont="1" applyFill="1" applyAlignment="1">
      <alignment horizontal="center" vertical="center"/>
    </xf>
    <xf numFmtId="0" fontId="10" fillId="0" borderId="1" xfId="0" applyFont="1" applyFill="1" applyBorder="1" applyAlignment="1">
      <alignment horizontal="center" vertical="center" shrinkToFit="1"/>
    </xf>
    <xf numFmtId="0" fontId="10" fillId="0" borderId="11" xfId="0" applyFont="1" applyFill="1" applyBorder="1" applyAlignment="1">
      <alignment horizontal="center" vertical="center" shrinkToFit="1"/>
    </xf>
    <xf numFmtId="0" fontId="10" fillId="0" borderId="1" xfId="0" applyFont="1" applyFill="1" applyBorder="1" applyAlignment="1">
      <alignment horizontal="center" vertical="center" wrapText="1"/>
    </xf>
    <xf numFmtId="4" fontId="10" fillId="0" borderId="11" xfId="0" applyNumberFormat="1" applyFont="1" applyFill="1" applyBorder="1" applyAlignment="1">
      <alignment horizontal="center" vertical="center" shrinkToFit="1"/>
    </xf>
    <xf numFmtId="4" fontId="10" fillId="0" borderId="12" xfId="0" applyNumberFormat="1" applyFont="1" applyFill="1" applyBorder="1" applyAlignment="1">
      <alignment horizontal="center" vertical="center" shrinkToFit="1"/>
    </xf>
    <xf numFmtId="4" fontId="10" fillId="0" borderId="12" xfId="0" applyNumberFormat="1" applyFont="1" applyFill="1" applyBorder="1" applyAlignment="1">
      <alignment horizontal="center" vertical="center" wrapText="1" shrinkToFit="1"/>
    </xf>
    <xf numFmtId="4" fontId="10" fillId="0" borderId="13" xfId="0" applyNumberFormat="1" applyFont="1" applyFill="1" applyBorder="1" applyAlignment="1">
      <alignment horizontal="center" vertical="center" shrinkToFit="1"/>
    </xf>
    <xf numFmtId="0" fontId="10" fillId="0" borderId="1" xfId="0" applyFont="1" applyFill="1" applyBorder="1" applyAlignment="1">
      <alignment horizontal="center" vertical="center" wrapText="1" shrinkToFit="1"/>
    </xf>
    <xf numFmtId="0" fontId="10" fillId="0" borderId="13" xfId="0" applyFont="1" applyFill="1" applyBorder="1" applyAlignment="1">
      <alignment horizontal="center" vertical="center" shrinkToFit="1"/>
    </xf>
    <xf numFmtId="0" fontId="10" fillId="0" borderId="12" xfId="0" applyFont="1" applyFill="1" applyBorder="1" applyAlignment="1">
      <alignment horizontal="center" vertical="center" shrinkToFit="1"/>
    </xf>
    <xf numFmtId="0" fontId="10" fillId="0" borderId="14" xfId="0" applyFont="1" applyFill="1" applyBorder="1" applyAlignment="1">
      <alignment horizontal="center" vertical="center" shrinkToFit="1"/>
    </xf>
    <xf numFmtId="4" fontId="10" fillId="0" borderId="1" xfId="0" applyNumberFormat="1" applyFont="1" applyFill="1" applyBorder="1" applyAlignment="1">
      <alignment horizontal="center" vertical="center" shrinkToFit="1"/>
    </xf>
    <xf numFmtId="4" fontId="10" fillId="0" borderId="6" xfId="0" applyNumberFormat="1" applyFont="1" applyFill="1" applyBorder="1" applyAlignment="1">
      <alignment horizontal="center" vertical="center" shrinkToFit="1"/>
    </xf>
    <xf numFmtId="4" fontId="10" fillId="0" borderId="8" xfId="0" applyNumberFormat="1" applyFont="1" applyFill="1" applyBorder="1" applyAlignment="1">
      <alignment horizontal="center" vertical="center" shrinkToFit="1"/>
    </xf>
    <xf numFmtId="4" fontId="10" fillId="0" borderId="1" xfId="0" applyNumberFormat="1" applyFont="1" applyFill="1" applyBorder="1" applyAlignment="1">
      <alignment horizontal="center" vertical="center" wrapText="1" shrinkToFit="1"/>
    </xf>
    <xf numFmtId="0" fontId="11" fillId="0" borderId="1" xfId="0" applyFont="1" applyFill="1" applyBorder="1" applyAlignment="1">
      <alignment horizontal="center" vertical="center"/>
    </xf>
    <xf numFmtId="0" fontId="10" fillId="0" borderId="15" xfId="0" applyFont="1" applyFill="1" applyBorder="1" applyAlignment="1">
      <alignment horizontal="center" vertical="center" shrinkToFit="1"/>
    </xf>
    <xf numFmtId="0" fontId="10" fillId="0" borderId="2" xfId="0" applyFont="1" applyFill="1" applyBorder="1" applyAlignment="1">
      <alignment horizontal="center" vertical="center" shrinkToFit="1"/>
    </xf>
    <xf numFmtId="0" fontId="10" fillId="0" borderId="16" xfId="0" applyFont="1" applyFill="1" applyBorder="1" applyAlignment="1">
      <alignment horizontal="center" vertical="center" shrinkToFit="1"/>
    </xf>
    <xf numFmtId="49" fontId="10" fillId="0" borderId="1" xfId="0" applyNumberFormat="1" applyFont="1" applyFill="1" applyBorder="1" applyAlignment="1">
      <alignment horizontal="center" vertical="center" shrinkToFit="1"/>
    </xf>
    <xf numFmtId="49" fontId="10" fillId="0" borderId="6" xfId="0" applyNumberFormat="1" applyFont="1" applyFill="1" applyBorder="1" applyAlignment="1">
      <alignment horizontal="center" vertical="center" shrinkToFit="1"/>
    </xf>
    <xf numFmtId="0" fontId="10" fillId="0" borderId="1" xfId="0" applyFont="1" applyFill="1" applyBorder="1" applyAlignment="1">
      <alignment horizontal="left" vertical="center" shrinkToFit="1"/>
    </xf>
    <xf numFmtId="4" fontId="10" fillId="0" borderId="1" xfId="0" applyNumberFormat="1" applyFont="1" applyFill="1" applyBorder="1" applyAlignment="1">
      <alignment horizontal="left" vertical="center" wrapText="1" shrinkToFit="1"/>
    </xf>
    <xf numFmtId="4" fontId="10" fillId="0" borderId="1" xfId="0" applyNumberFormat="1" applyFont="1" applyFill="1" applyBorder="1" applyAlignment="1">
      <alignment horizontal="right" vertical="center" shrinkToFit="1"/>
    </xf>
    <xf numFmtId="0" fontId="11" fillId="0" borderId="1" xfId="0" applyFont="1" applyFill="1" applyBorder="1" applyAlignment="1">
      <alignment vertical="center"/>
    </xf>
    <xf numFmtId="0" fontId="11" fillId="0" borderId="0" xfId="0" applyFont="1" applyFill="1" applyAlignment="1">
      <alignment horizontal="left" vertical="center" wrapText="1"/>
    </xf>
    <xf numFmtId="0" fontId="5" fillId="0" borderId="0" xfId="0" applyFont="1">
      <alignment vertical="center"/>
    </xf>
    <xf numFmtId="0" fontId="14" fillId="0" borderId="0" xfId="0" applyFont="1" applyAlignment="1">
      <alignment horizontal="center" vertical="center"/>
    </xf>
    <xf numFmtId="0" fontId="15" fillId="0" borderId="17" xfId="0" applyNumberFormat="1" applyFont="1" applyBorder="1" applyAlignment="1">
      <alignment horizontal="center" vertical="center"/>
    </xf>
    <xf numFmtId="0" fontId="15" fillId="0" borderId="17" xfId="0" applyNumberFormat="1" applyFont="1" applyBorder="1" applyAlignment="1">
      <alignment horizontal="left" vertical="center"/>
    </xf>
    <xf numFmtId="180" fontId="15" fillId="0" borderId="17" xfId="0" applyNumberFormat="1" applyFont="1" applyBorder="1" applyAlignment="1">
      <alignment horizontal="right" vertical="center"/>
    </xf>
    <xf numFmtId="0" fontId="15" fillId="0" borderId="17" xfId="0" applyNumberFormat="1" applyFont="1" applyBorder="1" applyAlignment="1">
      <alignment horizontal="left" vertical="center" wrapText="1"/>
    </xf>
    <xf numFmtId="181" fontId="15" fillId="0" borderId="17" xfId="0" applyNumberFormat="1" applyFont="1" applyBorder="1" applyAlignment="1">
      <alignment horizontal="right" vertical="center"/>
    </xf>
    <xf numFmtId="0" fontId="16" fillId="0" borderId="0" xfId="0" applyFont="1" applyAlignment="1">
      <alignment horizontal="center" vertical="center"/>
    </xf>
    <xf numFmtId="0" fontId="15" fillId="0" borderId="17" xfId="0" applyNumberFormat="1" applyFont="1" applyBorder="1" applyAlignment="1">
      <alignment horizontal="center" vertical="center" wrapText="1" shrinkToFit="1"/>
    </xf>
    <xf numFmtId="0" fontId="15" fillId="0" borderId="17" xfId="0" applyNumberFormat="1" applyFont="1" applyBorder="1" applyAlignment="1">
      <alignment horizontal="center" vertical="center" shrinkToFit="1"/>
    </xf>
    <xf numFmtId="180" fontId="15" fillId="0" borderId="17" xfId="0" applyNumberFormat="1" applyFont="1" applyBorder="1" applyAlignment="1">
      <alignment horizontal="right" vertical="center" shrinkToFit="1"/>
    </xf>
    <xf numFmtId="49" fontId="15" fillId="0" borderId="17" xfId="0" applyNumberFormat="1" applyFont="1" applyBorder="1" applyAlignment="1">
      <alignment horizontal="left" vertical="center" shrinkToFit="1"/>
    </xf>
    <xf numFmtId="0" fontId="15" fillId="0" borderId="17" xfId="0" applyNumberFormat="1" applyFont="1" applyBorder="1" applyAlignment="1">
      <alignment horizontal="left" vertical="center" shrinkToFit="1"/>
    </xf>
    <xf numFmtId="0" fontId="17" fillId="0" borderId="0" xfId="0" applyFont="1" applyFill="1" applyBorder="1" applyAlignment="1">
      <alignment horizontal="center" vertical="center"/>
    </xf>
    <xf numFmtId="0" fontId="11" fillId="0" borderId="0" xfId="0" applyFont="1" applyFill="1" applyBorder="1" applyAlignment="1">
      <alignment vertical="center"/>
    </xf>
    <xf numFmtId="0" fontId="11" fillId="0" borderId="0" xfId="0" applyFont="1" applyFill="1" applyBorder="1" applyAlignment="1"/>
    <xf numFmtId="0" fontId="10" fillId="0" borderId="0" xfId="0" applyFont="1" applyFill="1" applyBorder="1" applyAlignment="1">
      <alignment vertical="center"/>
    </xf>
    <xf numFmtId="0" fontId="10" fillId="0" borderId="0" xfId="0" applyFont="1" applyFill="1" applyBorder="1" applyAlignment="1">
      <alignment horizontal="right" vertical="center"/>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right" vertical="center"/>
    </xf>
    <xf numFmtId="0" fontId="18" fillId="0" borderId="1" xfId="0" applyFont="1" applyFill="1" applyBorder="1" applyAlignment="1">
      <alignment horizontal="left" vertical="center"/>
    </xf>
    <xf numFmtId="0" fontId="5" fillId="0" borderId="11" xfId="0" applyFont="1" applyBorder="1" applyAlignment="1">
      <alignment vertical="center" wrapText="1"/>
    </xf>
    <xf numFmtId="0" fontId="5" fillId="0" borderId="12" xfId="0" applyFont="1" applyBorder="1" applyAlignment="1">
      <alignment vertical="center"/>
    </xf>
    <xf numFmtId="0" fontId="5" fillId="0" borderId="13" xfId="0" applyFont="1" applyBorder="1" applyAlignment="1">
      <alignment vertical="center"/>
    </xf>
    <xf numFmtId="0" fontId="5" fillId="0" borderId="15" xfId="0" applyFont="1" applyBorder="1" applyAlignment="1">
      <alignment vertical="center"/>
    </xf>
    <xf numFmtId="0" fontId="5" fillId="0" borderId="16" xfId="0" applyFont="1" applyBorder="1" applyAlignment="1">
      <alignment vertical="center"/>
    </xf>
    <xf numFmtId="0" fontId="5" fillId="0" borderId="2" xfId="0" applyFont="1" applyBorder="1" applyAlignment="1">
      <alignment vertical="center"/>
    </xf>
    <xf numFmtId="0" fontId="15" fillId="0" borderId="17" xfId="0" applyNumberFormat="1" applyFont="1" applyBorder="1" applyAlignment="1">
      <alignment horizontal="right" vertical="center" shrinkToFit="1"/>
    </xf>
    <xf numFmtId="180" fontId="15" fillId="0" borderId="17" xfId="0" applyNumberFormat="1" applyFont="1" applyBorder="1" applyAlignment="1">
      <alignment horizontal="center" vertical="center" shrinkToFit="1"/>
    </xf>
    <xf numFmtId="180" fontId="15" fillId="0" borderId="17" xfId="0" applyNumberFormat="1" applyFont="1" applyBorder="1" applyAlignment="1">
      <alignment horizontal="left" vertical="center" shrinkToFit="1"/>
    </xf>
    <xf numFmtId="0" fontId="15" fillId="0" borderId="17" xfId="0" applyNumberFormat="1" applyFont="1" applyBorder="1" applyAlignment="1">
      <alignment horizontal="center" vertical="center" wrapText="1"/>
    </xf>
    <xf numFmtId="0" fontId="19" fillId="0" borderId="0" xfId="0" applyFont="1">
      <alignment vertical="center"/>
    </xf>
    <xf numFmtId="0" fontId="20" fillId="0" borderId="0" xfId="0" applyFont="1">
      <alignment vertical="center"/>
    </xf>
    <xf numFmtId="0" fontId="11" fillId="0" borderId="17" xfId="0" applyNumberFormat="1" applyFont="1" applyBorder="1" applyAlignment="1">
      <alignment horizontal="center" vertical="center" shrinkToFit="1"/>
    </xf>
    <xf numFmtId="0" fontId="11" fillId="0" borderId="17" xfId="0" applyNumberFormat="1" applyFont="1" applyBorder="1" applyAlignment="1">
      <alignment horizontal="center" vertical="center" wrapText="1" shrinkToFit="1"/>
    </xf>
    <xf numFmtId="180" fontId="11" fillId="0" borderId="17" xfId="0" applyNumberFormat="1" applyFont="1" applyBorder="1" applyAlignment="1">
      <alignment horizontal="right" vertical="center" shrinkToFit="1"/>
    </xf>
    <xf numFmtId="49" fontId="11" fillId="0" borderId="17" xfId="0" applyNumberFormat="1" applyFont="1" applyBorder="1" applyAlignment="1">
      <alignment horizontal="left" vertical="center" shrinkToFit="1"/>
    </xf>
    <xf numFmtId="0" fontId="11" fillId="0" borderId="17" xfId="0" applyNumberFormat="1" applyFont="1" applyBorder="1" applyAlignment="1">
      <alignment horizontal="left" vertical="center" shrinkToFit="1"/>
    </xf>
    <xf numFmtId="0" fontId="21" fillId="0" borderId="17" xfId="0" applyNumberFormat="1" applyFont="1" applyBorder="1" applyAlignment="1">
      <alignment horizontal="left" vertical="center"/>
    </xf>
    <xf numFmtId="0" fontId="0" fillId="0" borderId="1" xfId="51" applyFont="1" applyFill="1" applyBorder="1" applyAlignment="1" quotePrefix="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常规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pageSetUpPr fitToPage="1"/>
  </sheetPr>
  <dimension ref="A1:F37"/>
  <sheetViews>
    <sheetView workbookViewId="0">
      <pane ySplit="6" topLeftCell="A7" activePane="bottomLeft" state="frozen"/>
      <selection/>
      <selection pane="bottomLeft" activeCell="K10" sqref="K10"/>
    </sheetView>
  </sheetViews>
  <sheetFormatPr defaultColWidth="9" defaultRowHeight="13.5" outlineLevelCol="5"/>
  <cols>
    <col min="1" max="1" width="36" customWidth="1"/>
    <col min="2" max="2" width="5.375" customWidth="1"/>
    <col min="3" max="3" width="30.125" customWidth="1"/>
    <col min="4" max="4" width="33.75" customWidth="1"/>
    <col min="5" max="5" width="5.375" customWidth="1"/>
    <col min="6" max="6" width="17.125" customWidth="1"/>
  </cols>
  <sheetData>
    <row r="1" ht="27" spans="1:6">
      <c r="A1" s="121" t="s">
        <v>0</v>
      </c>
      <c r="B1" s="121"/>
      <c r="C1" s="121"/>
      <c r="D1" s="121"/>
      <c r="E1" s="121"/>
      <c r="F1" s="121"/>
    </row>
    <row r="2" ht="14.25" spans="1:6">
      <c r="F2" s="86" t="s">
        <v>1</v>
      </c>
    </row>
    <row r="3" ht="14.25" spans="1:6">
      <c r="A3" s="86" t="s">
        <v>2</v>
      </c>
      <c r="F3" s="86" t="s">
        <v>3</v>
      </c>
    </row>
    <row r="4" s="114" customFormat="1" ht="19.5" customHeight="1" spans="1:6">
      <c r="A4" s="123" t="s">
        <v>4</v>
      </c>
      <c r="B4" s="123" t="s">
        <v>4</v>
      </c>
      <c r="C4" s="123" t="s">
        <v>4</v>
      </c>
      <c r="D4" s="123" t="s">
        <v>5</v>
      </c>
      <c r="E4" s="123" t="s">
        <v>5</v>
      </c>
      <c r="F4" s="123" t="s">
        <v>5</v>
      </c>
    </row>
    <row r="5" s="114" customFormat="1" ht="19.5" customHeight="1" spans="1:6">
      <c r="A5" s="123" t="s">
        <v>6</v>
      </c>
      <c r="B5" s="123" t="s">
        <v>7</v>
      </c>
      <c r="C5" s="123" t="s">
        <v>8</v>
      </c>
      <c r="D5" s="123" t="s">
        <v>9</v>
      </c>
      <c r="E5" s="123" t="s">
        <v>7</v>
      </c>
      <c r="F5" s="123" t="s">
        <v>8</v>
      </c>
    </row>
    <row r="6" s="114" customFormat="1" ht="19.5" customHeight="1" spans="1:6">
      <c r="A6" s="123" t="s">
        <v>10</v>
      </c>
      <c r="B6" s="123"/>
      <c r="C6" s="123" t="s">
        <v>11</v>
      </c>
      <c r="D6" s="123" t="s">
        <v>10</v>
      </c>
      <c r="E6" s="123"/>
      <c r="F6" s="123" t="s">
        <v>12</v>
      </c>
    </row>
    <row r="7" s="114" customFormat="1" ht="19.5" customHeight="1" spans="1:6">
      <c r="A7" s="126" t="s">
        <v>13</v>
      </c>
      <c r="B7" s="123" t="s">
        <v>11</v>
      </c>
      <c r="C7" s="124">
        <v>120011615.01</v>
      </c>
      <c r="D7" s="126" t="s">
        <v>14</v>
      </c>
      <c r="E7" s="123" t="s">
        <v>15</v>
      </c>
      <c r="F7" s="124">
        <v>0</v>
      </c>
    </row>
    <row r="8" s="114" customFormat="1" ht="19.5" customHeight="1" spans="1:6">
      <c r="A8" s="126" t="s">
        <v>16</v>
      </c>
      <c r="B8" s="123" t="s">
        <v>12</v>
      </c>
      <c r="C8" s="124">
        <v>0</v>
      </c>
      <c r="D8" s="126" t="s">
        <v>17</v>
      </c>
      <c r="E8" s="123" t="s">
        <v>18</v>
      </c>
      <c r="F8" s="124">
        <v>0</v>
      </c>
    </row>
    <row r="9" s="114" customFormat="1" ht="19.5" customHeight="1" spans="1:6">
      <c r="A9" s="126" t="s">
        <v>19</v>
      </c>
      <c r="B9" s="123" t="s">
        <v>20</v>
      </c>
      <c r="C9" s="124">
        <v>197961.94</v>
      </c>
      <c r="D9" s="126" t="s">
        <v>21</v>
      </c>
      <c r="E9" s="123" t="s">
        <v>22</v>
      </c>
      <c r="F9" s="124">
        <v>0</v>
      </c>
    </row>
    <row r="10" s="114" customFormat="1" ht="19.5" customHeight="1" spans="1:6">
      <c r="A10" s="126" t="s">
        <v>23</v>
      </c>
      <c r="B10" s="123" t="s">
        <v>24</v>
      </c>
      <c r="C10" s="124">
        <v>0</v>
      </c>
      <c r="D10" s="126" t="s">
        <v>25</v>
      </c>
      <c r="E10" s="123" t="s">
        <v>26</v>
      </c>
      <c r="F10" s="124">
        <v>0</v>
      </c>
    </row>
    <row r="11" s="114" customFormat="1" ht="19.5" customHeight="1" spans="1:6">
      <c r="A11" s="126" t="s">
        <v>27</v>
      </c>
      <c r="B11" s="123" t="s">
        <v>28</v>
      </c>
      <c r="C11" s="124">
        <v>0</v>
      </c>
      <c r="D11" s="126" t="s">
        <v>29</v>
      </c>
      <c r="E11" s="123" t="s">
        <v>30</v>
      </c>
      <c r="F11" s="124">
        <v>0</v>
      </c>
    </row>
    <row r="12" s="114" customFormat="1" ht="19.5" customHeight="1" spans="1:6">
      <c r="A12" s="126" t="s">
        <v>31</v>
      </c>
      <c r="B12" s="123" t="s">
        <v>32</v>
      </c>
      <c r="C12" s="124">
        <v>0</v>
      </c>
      <c r="D12" s="126" t="s">
        <v>33</v>
      </c>
      <c r="E12" s="123" t="s">
        <v>34</v>
      </c>
      <c r="F12" s="124">
        <v>0</v>
      </c>
    </row>
    <row r="13" s="114" customFormat="1" ht="19.5" customHeight="1" spans="1:6">
      <c r="A13" s="126" t="s">
        <v>35</v>
      </c>
      <c r="B13" s="123" t="s">
        <v>36</v>
      </c>
      <c r="C13" s="124">
        <v>0</v>
      </c>
      <c r="D13" s="126" t="s">
        <v>37</v>
      </c>
      <c r="E13" s="123" t="s">
        <v>38</v>
      </c>
      <c r="F13" s="124">
        <v>0</v>
      </c>
    </row>
    <row r="14" s="114" customFormat="1" ht="19.5" customHeight="1" spans="1:6">
      <c r="A14" s="126" t="s">
        <v>39</v>
      </c>
      <c r="B14" s="123" t="s">
        <v>40</v>
      </c>
      <c r="C14" s="124">
        <v>0</v>
      </c>
      <c r="D14" s="126" t="s">
        <v>41</v>
      </c>
      <c r="E14" s="123" t="s">
        <v>42</v>
      </c>
      <c r="F14" s="124">
        <v>119414479.87</v>
      </c>
    </row>
    <row r="15" s="114" customFormat="1" ht="19.5" customHeight="1" spans="1:6">
      <c r="A15" s="126"/>
      <c r="B15" s="123" t="s">
        <v>43</v>
      </c>
      <c r="C15" s="142"/>
      <c r="D15" s="126" t="s">
        <v>44</v>
      </c>
      <c r="E15" s="123" t="s">
        <v>45</v>
      </c>
      <c r="F15" s="124">
        <v>669622.38</v>
      </c>
    </row>
    <row r="16" s="114" customFormat="1" ht="19.5" customHeight="1" spans="1:6">
      <c r="A16" s="126"/>
      <c r="B16" s="123" t="s">
        <v>46</v>
      </c>
      <c r="C16" s="142"/>
      <c r="D16" s="126" t="s">
        <v>47</v>
      </c>
      <c r="E16" s="123" t="s">
        <v>48</v>
      </c>
      <c r="F16" s="124">
        <v>0</v>
      </c>
    </row>
    <row r="17" s="114" customFormat="1" ht="19.5" customHeight="1" spans="1:6">
      <c r="A17" s="126"/>
      <c r="B17" s="123" t="s">
        <v>49</v>
      </c>
      <c r="C17" s="142"/>
      <c r="D17" s="126" t="s">
        <v>50</v>
      </c>
      <c r="E17" s="123" t="s">
        <v>51</v>
      </c>
      <c r="F17" s="124">
        <v>0</v>
      </c>
    </row>
    <row r="18" s="114" customFormat="1" ht="19.5" customHeight="1" spans="1:6">
      <c r="A18" s="126"/>
      <c r="B18" s="123" t="s">
        <v>52</v>
      </c>
      <c r="C18" s="142"/>
      <c r="D18" s="126" t="s">
        <v>53</v>
      </c>
      <c r="E18" s="123" t="s">
        <v>54</v>
      </c>
      <c r="F18" s="124">
        <v>0</v>
      </c>
    </row>
    <row r="19" s="114" customFormat="1" ht="19.5" customHeight="1" spans="1:6">
      <c r="A19" s="126"/>
      <c r="B19" s="123" t="s">
        <v>55</v>
      </c>
      <c r="C19" s="142"/>
      <c r="D19" s="126" t="s">
        <v>56</v>
      </c>
      <c r="E19" s="123" t="s">
        <v>57</v>
      </c>
      <c r="F19" s="124">
        <v>0</v>
      </c>
    </row>
    <row r="20" s="114" customFormat="1" ht="19.5" customHeight="1" spans="1:6">
      <c r="A20" s="126"/>
      <c r="B20" s="123" t="s">
        <v>58</v>
      </c>
      <c r="C20" s="142"/>
      <c r="D20" s="126" t="s">
        <v>59</v>
      </c>
      <c r="E20" s="123" t="s">
        <v>60</v>
      </c>
      <c r="F20" s="124">
        <v>0</v>
      </c>
    </row>
    <row r="21" s="114" customFormat="1" ht="19.5" customHeight="1" spans="1:6">
      <c r="A21" s="126"/>
      <c r="B21" s="123" t="s">
        <v>61</v>
      </c>
      <c r="C21" s="142"/>
      <c r="D21" s="126" t="s">
        <v>62</v>
      </c>
      <c r="E21" s="123" t="s">
        <v>63</v>
      </c>
      <c r="F21" s="124">
        <v>0</v>
      </c>
    </row>
    <row r="22" s="114" customFormat="1" ht="19.5" customHeight="1" spans="1:6">
      <c r="A22" s="126"/>
      <c r="B22" s="123" t="s">
        <v>64</v>
      </c>
      <c r="C22" s="142"/>
      <c r="D22" s="126" t="s">
        <v>65</v>
      </c>
      <c r="E22" s="123" t="s">
        <v>66</v>
      </c>
      <c r="F22" s="124">
        <v>0</v>
      </c>
    </row>
    <row r="23" s="114" customFormat="1" ht="19.5" customHeight="1" spans="1:6">
      <c r="A23" s="126"/>
      <c r="B23" s="123" t="s">
        <v>67</v>
      </c>
      <c r="C23" s="142"/>
      <c r="D23" s="126" t="s">
        <v>68</v>
      </c>
      <c r="E23" s="123" t="s">
        <v>69</v>
      </c>
      <c r="F23" s="124">
        <v>0</v>
      </c>
    </row>
    <row r="24" s="114" customFormat="1" ht="19.5" customHeight="1" spans="1:6">
      <c r="A24" s="126"/>
      <c r="B24" s="123" t="s">
        <v>70</v>
      </c>
      <c r="C24" s="142"/>
      <c r="D24" s="126" t="s">
        <v>71</v>
      </c>
      <c r="E24" s="123" t="s">
        <v>72</v>
      </c>
      <c r="F24" s="124">
        <v>0</v>
      </c>
    </row>
    <row r="25" s="114" customFormat="1" ht="19.5" customHeight="1" spans="1:6">
      <c r="A25" s="126"/>
      <c r="B25" s="123" t="s">
        <v>73</v>
      </c>
      <c r="C25" s="142"/>
      <c r="D25" s="126" t="s">
        <v>74</v>
      </c>
      <c r="E25" s="123" t="s">
        <v>75</v>
      </c>
      <c r="F25" s="124">
        <v>708112</v>
      </c>
    </row>
    <row r="26" s="114" customFormat="1" ht="19.5" customHeight="1" spans="1:6">
      <c r="A26" s="126"/>
      <c r="B26" s="123" t="s">
        <v>76</v>
      </c>
      <c r="C26" s="142"/>
      <c r="D26" s="126" t="s">
        <v>77</v>
      </c>
      <c r="E26" s="123" t="s">
        <v>78</v>
      </c>
      <c r="F26" s="124">
        <v>0</v>
      </c>
    </row>
    <row r="27" s="114" customFormat="1" ht="19.5" customHeight="1" spans="1:6">
      <c r="A27" s="126"/>
      <c r="B27" s="123" t="s">
        <v>79</v>
      </c>
      <c r="C27" s="142"/>
      <c r="D27" s="126" t="s">
        <v>80</v>
      </c>
      <c r="E27" s="123" t="s">
        <v>81</v>
      </c>
      <c r="F27" s="124">
        <v>197961.94</v>
      </c>
    </row>
    <row r="28" s="114" customFormat="1" ht="19.5" customHeight="1" spans="1:6">
      <c r="A28" s="126"/>
      <c r="B28" s="123" t="s">
        <v>82</v>
      </c>
      <c r="C28" s="142"/>
      <c r="D28" s="126" t="s">
        <v>83</v>
      </c>
      <c r="E28" s="123" t="s">
        <v>84</v>
      </c>
      <c r="F28" s="124">
        <v>0</v>
      </c>
    </row>
    <row r="29" s="114" customFormat="1" ht="19.5" customHeight="1" spans="1:6">
      <c r="A29" s="126"/>
      <c r="B29" s="123" t="s">
        <v>85</v>
      </c>
      <c r="C29" s="142"/>
      <c r="D29" s="126" t="s">
        <v>86</v>
      </c>
      <c r="E29" s="123" t="s">
        <v>87</v>
      </c>
      <c r="F29" s="124">
        <v>0</v>
      </c>
    </row>
    <row r="30" s="114" customFormat="1" ht="19.5" customHeight="1" spans="1:6">
      <c r="A30" s="123"/>
      <c r="B30" s="123" t="s">
        <v>88</v>
      </c>
      <c r="C30" s="142"/>
      <c r="D30" s="126" t="s">
        <v>89</v>
      </c>
      <c r="E30" s="123" t="s">
        <v>90</v>
      </c>
      <c r="F30" s="124">
        <v>0</v>
      </c>
    </row>
    <row r="31" s="114" customFormat="1" ht="19.5" customHeight="1" spans="1:6">
      <c r="A31" s="123"/>
      <c r="B31" s="123" t="s">
        <v>91</v>
      </c>
      <c r="C31" s="142"/>
      <c r="D31" s="126" t="s">
        <v>92</v>
      </c>
      <c r="E31" s="123" t="s">
        <v>93</v>
      </c>
      <c r="F31" s="124">
        <v>0</v>
      </c>
    </row>
    <row r="32" s="114" customFormat="1" ht="19.5" customHeight="1" spans="1:6">
      <c r="A32" s="123"/>
      <c r="B32" s="123" t="s">
        <v>94</v>
      </c>
      <c r="C32" s="142"/>
      <c r="D32" s="126" t="s">
        <v>95</v>
      </c>
      <c r="E32" s="123" t="s">
        <v>96</v>
      </c>
      <c r="F32" s="124">
        <v>0</v>
      </c>
    </row>
    <row r="33" s="114" customFormat="1" ht="19.5" customHeight="1" spans="1:6">
      <c r="A33" s="123" t="s">
        <v>97</v>
      </c>
      <c r="B33" s="123" t="s">
        <v>98</v>
      </c>
      <c r="C33" s="124">
        <v>120209576.95</v>
      </c>
      <c r="D33" s="123" t="s">
        <v>99</v>
      </c>
      <c r="E33" s="123" t="s">
        <v>100</v>
      </c>
      <c r="F33" s="124">
        <v>120990176.19</v>
      </c>
    </row>
    <row r="34" s="114" customFormat="1" ht="19.5" customHeight="1" spans="1:6">
      <c r="A34" s="123" t="s">
        <v>101</v>
      </c>
      <c r="B34" s="123" t="s">
        <v>102</v>
      </c>
      <c r="C34" s="124">
        <v>0</v>
      </c>
      <c r="D34" s="126" t="s">
        <v>103</v>
      </c>
      <c r="E34" s="123" t="s">
        <v>104</v>
      </c>
      <c r="F34" s="124">
        <v>0</v>
      </c>
    </row>
    <row r="35" s="114" customFormat="1" ht="19.5" customHeight="1" spans="1:6">
      <c r="A35" s="123" t="s">
        <v>105</v>
      </c>
      <c r="B35" s="123" t="s">
        <v>106</v>
      </c>
      <c r="C35" s="124">
        <v>2664081.63</v>
      </c>
      <c r="D35" s="126" t="s">
        <v>107</v>
      </c>
      <c r="E35" s="123" t="s">
        <v>108</v>
      </c>
      <c r="F35" s="124">
        <v>1883482.39</v>
      </c>
    </row>
    <row r="36" s="114" customFormat="1" ht="19.5" customHeight="1" spans="1:6">
      <c r="A36" s="123" t="s">
        <v>109</v>
      </c>
      <c r="B36" s="123" t="s">
        <v>110</v>
      </c>
      <c r="C36" s="124">
        <v>122873658.58</v>
      </c>
      <c r="D36" s="123" t="s">
        <v>109</v>
      </c>
      <c r="E36" s="123" t="s">
        <v>111</v>
      </c>
      <c r="F36" s="124">
        <v>122873658.58</v>
      </c>
    </row>
    <row r="37" ht="19.5" customHeight="1" spans="1:6">
      <c r="A37" s="153" t="s">
        <v>112</v>
      </c>
      <c r="B37" s="153" t="s">
        <v>112</v>
      </c>
      <c r="C37" s="153" t="s">
        <v>112</v>
      </c>
      <c r="D37" s="153" t="s">
        <v>112</v>
      </c>
      <c r="E37" s="153" t="s">
        <v>112</v>
      </c>
      <c r="F37" s="153" t="s">
        <v>112</v>
      </c>
    </row>
  </sheetData>
  <mergeCells count="4">
    <mergeCell ref="A1:F1"/>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outlinePr summaryBelow="0"/>
    <pageSetUpPr fitToPage="1"/>
  </sheetPr>
  <dimension ref="A1:L43"/>
  <sheetViews>
    <sheetView workbookViewId="0">
      <pane xSplit="4" ySplit="9" topLeftCell="E10" activePane="bottomRight" state="frozen"/>
      <selection/>
      <selection pane="topRight"/>
      <selection pane="bottomLeft"/>
      <selection pane="bottomRight" activeCell="F23" sqref="F23"/>
    </sheetView>
  </sheetViews>
  <sheetFormatPr defaultColWidth="9" defaultRowHeight="13.5"/>
  <cols>
    <col min="1" max="3" width="3.25" customWidth="1"/>
    <col min="4" max="4" width="38.25" customWidth="1"/>
    <col min="5" max="8" width="18.75" customWidth="1"/>
    <col min="9" max="9" width="17.875" customWidth="1"/>
    <col min="10" max="12" width="18.75" customWidth="1"/>
  </cols>
  <sheetData>
    <row r="1" ht="27" spans="1:12">
      <c r="A1" s="121" t="s">
        <v>113</v>
      </c>
      <c r="B1" s="121"/>
      <c r="C1" s="121"/>
      <c r="D1" s="121"/>
      <c r="E1" s="121"/>
      <c r="F1" s="121"/>
      <c r="G1" s="121"/>
      <c r="H1" s="121"/>
      <c r="I1" s="121"/>
      <c r="J1" s="121"/>
      <c r="K1" s="121"/>
      <c r="L1" s="121"/>
    </row>
    <row r="2" s="114" customFormat="1" ht="14.25" spans="1:12">
      <c r="L2" s="86" t="s">
        <v>114</v>
      </c>
    </row>
    <row r="3" s="114" customFormat="1" ht="14.25" spans="1:12">
      <c r="A3" s="86" t="s">
        <v>2</v>
      </c>
      <c r="L3" s="86" t="s">
        <v>3</v>
      </c>
    </row>
    <row r="4" s="114" customFormat="1" ht="19.5" customHeight="1" spans="1:12">
      <c r="A4" s="123" t="s">
        <v>6</v>
      </c>
      <c r="B4" s="123" t="s">
        <v>6</v>
      </c>
      <c r="C4" s="123" t="s">
        <v>6</v>
      </c>
      <c r="D4" s="123" t="s">
        <v>6</v>
      </c>
      <c r="E4" s="122" t="s">
        <v>97</v>
      </c>
      <c r="F4" s="122" t="s">
        <v>115</v>
      </c>
      <c r="G4" s="122" t="s">
        <v>116</v>
      </c>
      <c r="H4" s="122" t="s">
        <v>117</v>
      </c>
      <c r="I4" s="122" t="s">
        <v>117</v>
      </c>
      <c r="J4" s="122" t="s">
        <v>118</v>
      </c>
      <c r="K4" s="122" t="s">
        <v>119</v>
      </c>
      <c r="L4" s="122" t="s">
        <v>120</v>
      </c>
    </row>
    <row r="5" s="114" customFormat="1" ht="19.5" customHeight="1" spans="1:12">
      <c r="A5" s="122" t="s">
        <v>121</v>
      </c>
      <c r="B5" s="122" t="s">
        <v>121</v>
      </c>
      <c r="C5" s="122" t="s">
        <v>121</v>
      </c>
      <c r="D5" s="123" t="s">
        <v>122</v>
      </c>
      <c r="E5" s="122" t="s">
        <v>97</v>
      </c>
      <c r="F5" s="122" t="s">
        <v>115</v>
      </c>
      <c r="G5" s="122" t="s">
        <v>116</v>
      </c>
      <c r="H5" s="122" t="s">
        <v>123</v>
      </c>
      <c r="I5" s="122" t="s">
        <v>124</v>
      </c>
      <c r="J5" s="122" t="s">
        <v>118</v>
      </c>
      <c r="K5" s="122" t="s">
        <v>119</v>
      </c>
      <c r="L5" s="122" t="s">
        <v>120</v>
      </c>
    </row>
    <row r="6" s="114" customFormat="1" ht="19.5" customHeight="1" spans="1:12">
      <c r="A6" s="122" t="s">
        <v>121</v>
      </c>
      <c r="B6" s="122" t="s">
        <v>121</v>
      </c>
      <c r="C6" s="122" t="s">
        <v>121</v>
      </c>
      <c r="D6" s="123" t="s">
        <v>122</v>
      </c>
      <c r="E6" s="122" t="s">
        <v>97</v>
      </c>
      <c r="F6" s="122" t="s">
        <v>115</v>
      </c>
      <c r="G6" s="122" t="s">
        <v>116</v>
      </c>
      <c r="H6" s="122" t="s">
        <v>123</v>
      </c>
      <c r="I6" s="122" t="s">
        <v>124</v>
      </c>
      <c r="J6" s="122" t="s">
        <v>118</v>
      </c>
      <c r="K6" s="122" t="s">
        <v>119</v>
      </c>
      <c r="L6" s="122" t="s">
        <v>120</v>
      </c>
    </row>
    <row r="7" s="114" customFormat="1" ht="19.5" customHeight="1" spans="1:12">
      <c r="A7" s="122" t="s">
        <v>121</v>
      </c>
      <c r="B7" s="122" t="s">
        <v>121</v>
      </c>
      <c r="C7" s="122" t="s">
        <v>121</v>
      </c>
      <c r="D7" s="123" t="s">
        <v>122</v>
      </c>
      <c r="E7" s="122" t="s">
        <v>97</v>
      </c>
      <c r="F7" s="122" t="s">
        <v>115</v>
      </c>
      <c r="G7" s="122" t="s">
        <v>116</v>
      </c>
      <c r="H7" s="122" t="s">
        <v>123</v>
      </c>
      <c r="I7" s="122" t="s">
        <v>124</v>
      </c>
      <c r="J7" s="122" t="s">
        <v>118</v>
      </c>
      <c r="K7" s="122" t="s">
        <v>119</v>
      </c>
      <c r="L7" s="122" t="s">
        <v>120</v>
      </c>
    </row>
    <row r="8" s="114" customFormat="1" ht="19.5" customHeight="1" spans="1:12">
      <c r="A8" s="123" t="s">
        <v>125</v>
      </c>
      <c r="B8" s="123" t="s">
        <v>126</v>
      </c>
      <c r="C8" s="123" t="s">
        <v>127</v>
      </c>
      <c r="D8" s="123" t="s">
        <v>10</v>
      </c>
      <c r="E8" s="122" t="s">
        <v>11</v>
      </c>
      <c r="F8" s="122" t="s">
        <v>12</v>
      </c>
      <c r="G8" s="122" t="s">
        <v>20</v>
      </c>
      <c r="H8" s="122" t="s">
        <v>24</v>
      </c>
      <c r="I8" s="122" t="s">
        <v>28</v>
      </c>
      <c r="J8" s="122" t="s">
        <v>32</v>
      </c>
      <c r="K8" s="122" t="s">
        <v>36</v>
      </c>
      <c r="L8" s="122" t="s">
        <v>40</v>
      </c>
    </row>
    <row r="9" s="114" customFormat="1" ht="19.5" customHeight="1" spans="1:12">
      <c r="A9" s="123" t="s">
        <v>125</v>
      </c>
      <c r="B9" s="123" t="s">
        <v>126</v>
      </c>
      <c r="C9" s="123" t="s">
        <v>127</v>
      </c>
      <c r="D9" s="123" t="s">
        <v>128</v>
      </c>
      <c r="E9" s="124">
        <v>120209576.95</v>
      </c>
      <c r="F9" s="124">
        <v>120209576.95</v>
      </c>
      <c r="G9" s="124">
        <v>0</v>
      </c>
      <c r="H9" s="124">
        <v>0</v>
      </c>
      <c r="I9" s="124">
        <v>0</v>
      </c>
      <c r="J9" s="124">
        <v>0</v>
      </c>
      <c r="K9" s="124">
        <v>0</v>
      </c>
      <c r="L9" s="124">
        <v>0</v>
      </c>
    </row>
    <row r="10" s="114" customFormat="1" ht="19.5" customHeight="1" spans="1:12">
      <c r="A10" s="125" t="s">
        <v>129</v>
      </c>
      <c r="B10" s="126"/>
      <c r="C10" s="126"/>
      <c r="D10" s="126" t="s">
        <v>130</v>
      </c>
      <c r="E10" s="124">
        <v>118633880.63</v>
      </c>
      <c r="F10" s="124">
        <v>118633880.63</v>
      </c>
      <c r="G10" s="124">
        <v>0</v>
      </c>
      <c r="H10" s="124">
        <v>0</v>
      </c>
      <c r="I10" s="124">
        <v>0</v>
      </c>
      <c r="J10" s="124">
        <v>0</v>
      </c>
      <c r="K10" s="124">
        <v>0</v>
      </c>
      <c r="L10" s="124">
        <v>0</v>
      </c>
    </row>
    <row r="11" s="114" customFormat="1" ht="19.5" customHeight="1" spans="1:12">
      <c r="A11" s="125" t="s">
        <v>131</v>
      </c>
      <c r="B11" s="126"/>
      <c r="C11" s="126"/>
      <c r="D11" s="126" t="s">
        <v>132</v>
      </c>
      <c r="E11" s="124">
        <v>6753573.95</v>
      </c>
      <c r="F11" s="124">
        <v>6753573.95</v>
      </c>
      <c r="G11" s="124">
        <v>0</v>
      </c>
      <c r="H11" s="124">
        <v>0</v>
      </c>
      <c r="I11" s="124">
        <v>0</v>
      </c>
      <c r="J11" s="124">
        <v>0</v>
      </c>
      <c r="K11" s="124">
        <v>0</v>
      </c>
      <c r="L11" s="124">
        <v>0</v>
      </c>
    </row>
    <row r="12" s="114" customFormat="1" ht="19.5" customHeight="1" spans="1:12">
      <c r="A12" s="125" t="s">
        <v>133</v>
      </c>
      <c r="B12" s="126"/>
      <c r="C12" s="126"/>
      <c r="D12" s="126" t="s">
        <v>134</v>
      </c>
      <c r="E12" s="124">
        <v>6737313.45</v>
      </c>
      <c r="F12" s="124">
        <v>6737313.45</v>
      </c>
      <c r="G12" s="124">
        <v>0</v>
      </c>
      <c r="H12" s="124">
        <v>0</v>
      </c>
      <c r="I12" s="124">
        <v>0</v>
      </c>
      <c r="J12" s="124">
        <v>0</v>
      </c>
      <c r="K12" s="124">
        <v>0</v>
      </c>
      <c r="L12" s="124">
        <v>0</v>
      </c>
    </row>
    <row r="13" s="114" customFormat="1" ht="19.5" customHeight="1" spans="1:12">
      <c r="A13" s="125" t="s">
        <v>135</v>
      </c>
      <c r="B13" s="126"/>
      <c r="C13" s="126"/>
      <c r="D13" s="126" t="s">
        <v>136</v>
      </c>
      <c r="E13" s="124">
        <v>15060.5</v>
      </c>
      <c r="F13" s="124">
        <v>15060.5</v>
      </c>
      <c r="G13" s="124">
        <v>0</v>
      </c>
      <c r="H13" s="124">
        <v>0</v>
      </c>
      <c r="I13" s="124">
        <v>0</v>
      </c>
      <c r="J13" s="124">
        <v>0</v>
      </c>
      <c r="K13" s="124">
        <v>0</v>
      </c>
      <c r="L13" s="124">
        <v>0</v>
      </c>
    </row>
    <row r="14" s="114" customFormat="1" ht="19.5" customHeight="1" spans="1:12">
      <c r="A14" s="125" t="s">
        <v>137</v>
      </c>
      <c r="B14" s="126"/>
      <c r="C14" s="126"/>
      <c r="D14" s="126" t="s">
        <v>138</v>
      </c>
      <c r="E14" s="124">
        <v>1200</v>
      </c>
      <c r="F14" s="124">
        <v>1200</v>
      </c>
      <c r="G14" s="124">
        <v>0</v>
      </c>
      <c r="H14" s="124">
        <v>0</v>
      </c>
      <c r="I14" s="124">
        <v>0</v>
      </c>
      <c r="J14" s="124">
        <v>0</v>
      </c>
      <c r="K14" s="124">
        <v>0</v>
      </c>
      <c r="L14" s="124">
        <v>0</v>
      </c>
    </row>
    <row r="15" s="114" customFormat="1" ht="19.5" customHeight="1" spans="1:12">
      <c r="A15" s="125" t="s">
        <v>139</v>
      </c>
      <c r="B15" s="126"/>
      <c r="C15" s="126"/>
      <c r="D15" s="126" t="s">
        <v>140</v>
      </c>
      <c r="E15" s="124">
        <v>60623367.29</v>
      </c>
      <c r="F15" s="124">
        <v>60623367.29</v>
      </c>
      <c r="G15" s="124">
        <v>0</v>
      </c>
      <c r="H15" s="124">
        <v>0</v>
      </c>
      <c r="I15" s="124">
        <v>0</v>
      </c>
      <c r="J15" s="124">
        <v>0</v>
      </c>
      <c r="K15" s="124">
        <v>0</v>
      </c>
      <c r="L15" s="124">
        <v>0</v>
      </c>
    </row>
    <row r="16" s="114" customFormat="1" ht="19.5" customHeight="1" spans="1:12">
      <c r="A16" s="125" t="s">
        <v>141</v>
      </c>
      <c r="B16" s="126"/>
      <c r="C16" s="126"/>
      <c r="D16" s="126" t="s">
        <v>142</v>
      </c>
      <c r="E16" s="124">
        <v>49631508.75</v>
      </c>
      <c r="F16" s="124">
        <v>49631508.75</v>
      </c>
      <c r="G16" s="124">
        <v>0</v>
      </c>
      <c r="H16" s="124">
        <v>0</v>
      </c>
      <c r="I16" s="124">
        <v>0</v>
      </c>
      <c r="J16" s="124">
        <v>0</v>
      </c>
      <c r="K16" s="124">
        <v>0</v>
      </c>
      <c r="L16" s="124">
        <v>0</v>
      </c>
    </row>
    <row r="17" s="114" customFormat="1" ht="19.5" customHeight="1" spans="1:12">
      <c r="A17" s="125" t="s">
        <v>143</v>
      </c>
      <c r="B17" s="126"/>
      <c r="C17" s="126"/>
      <c r="D17" s="126" t="s">
        <v>144</v>
      </c>
      <c r="E17" s="124">
        <v>825180.63</v>
      </c>
      <c r="F17" s="124">
        <v>825180.63</v>
      </c>
      <c r="G17" s="124">
        <v>0</v>
      </c>
      <c r="H17" s="124">
        <v>0</v>
      </c>
      <c r="I17" s="124">
        <v>0</v>
      </c>
      <c r="J17" s="124">
        <v>0</v>
      </c>
      <c r="K17" s="124">
        <v>0</v>
      </c>
      <c r="L17" s="124">
        <v>0</v>
      </c>
    </row>
    <row r="18" s="114" customFormat="1" ht="19.5" customHeight="1" spans="1:12">
      <c r="A18" s="125" t="s">
        <v>145</v>
      </c>
      <c r="B18" s="126"/>
      <c r="C18" s="126"/>
      <c r="D18" s="126" t="s">
        <v>146</v>
      </c>
      <c r="E18" s="124">
        <v>217009.14</v>
      </c>
      <c r="F18" s="124">
        <v>217009.14</v>
      </c>
      <c r="G18" s="124">
        <v>0</v>
      </c>
      <c r="H18" s="124">
        <v>0</v>
      </c>
      <c r="I18" s="124">
        <v>0</v>
      </c>
      <c r="J18" s="124">
        <v>0</v>
      </c>
      <c r="K18" s="124">
        <v>0</v>
      </c>
      <c r="L18" s="124">
        <v>0</v>
      </c>
    </row>
    <row r="19" s="114" customFormat="1" ht="19.5" customHeight="1" spans="1:12">
      <c r="A19" s="125" t="s">
        <v>147</v>
      </c>
      <c r="B19" s="126"/>
      <c r="C19" s="126"/>
      <c r="D19" s="126" t="s">
        <v>148</v>
      </c>
      <c r="E19" s="124">
        <v>9949668.77</v>
      </c>
      <c r="F19" s="124">
        <v>9949668.77</v>
      </c>
      <c r="G19" s="124">
        <v>0</v>
      </c>
      <c r="H19" s="124">
        <v>0</v>
      </c>
      <c r="I19" s="124">
        <v>0</v>
      </c>
      <c r="J19" s="124">
        <v>0</v>
      </c>
      <c r="K19" s="124">
        <v>0</v>
      </c>
      <c r="L19" s="124">
        <v>0</v>
      </c>
    </row>
    <row r="20" s="114" customFormat="1" ht="19.5" customHeight="1" spans="1:12">
      <c r="A20" s="125" t="s">
        <v>149</v>
      </c>
      <c r="B20" s="126"/>
      <c r="C20" s="126"/>
      <c r="D20" s="126" t="s">
        <v>150</v>
      </c>
      <c r="E20" s="124">
        <v>8012478.49</v>
      </c>
      <c r="F20" s="124">
        <v>8012478.49</v>
      </c>
      <c r="G20" s="124">
        <v>0</v>
      </c>
      <c r="H20" s="124">
        <v>0</v>
      </c>
      <c r="I20" s="124">
        <v>0</v>
      </c>
      <c r="J20" s="124">
        <v>0</v>
      </c>
      <c r="K20" s="124">
        <v>0</v>
      </c>
      <c r="L20" s="124">
        <v>0</v>
      </c>
    </row>
    <row r="21" s="114" customFormat="1" ht="19.5" customHeight="1" spans="1:12">
      <c r="A21" s="125" t="s">
        <v>151</v>
      </c>
      <c r="B21" s="126"/>
      <c r="C21" s="126"/>
      <c r="D21" s="126" t="s">
        <v>152</v>
      </c>
      <c r="E21" s="124">
        <v>8012478.49</v>
      </c>
      <c r="F21" s="124">
        <v>8012478.49</v>
      </c>
      <c r="G21" s="124">
        <v>0</v>
      </c>
      <c r="H21" s="124">
        <v>0</v>
      </c>
      <c r="I21" s="124">
        <v>0</v>
      </c>
      <c r="J21" s="124">
        <v>0</v>
      </c>
      <c r="K21" s="124">
        <v>0</v>
      </c>
      <c r="L21" s="124">
        <v>0</v>
      </c>
    </row>
    <row r="22" s="114" customFormat="1" ht="19.5" customHeight="1" spans="1:12">
      <c r="A22" s="125" t="s">
        <v>153</v>
      </c>
      <c r="B22" s="126"/>
      <c r="C22" s="126"/>
      <c r="D22" s="126" t="s">
        <v>154</v>
      </c>
      <c r="E22" s="124">
        <v>8866.68</v>
      </c>
      <c r="F22" s="124">
        <v>8866.68</v>
      </c>
      <c r="G22" s="124">
        <v>0</v>
      </c>
      <c r="H22" s="124">
        <v>0</v>
      </c>
      <c r="I22" s="124">
        <v>0</v>
      </c>
      <c r="J22" s="124">
        <v>0</v>
      </c>
      <c r="K22" s="124">
        <v>0</v>
      </c>
      <c r="L22" s="124">
        <v>0</v>
      </c>
    </row>
    <row r="23" s="114" customFormat="1" ht="19.5" customHeight="1" spans="1:12">
      <c r="A23" s="125" t="s">
        <v>155</v>
      </c>
      <c r="B23" s="126"/>
      <c r="C23" s="126"/>
      <c r="D23" s="126" t="s">
        <v>156</v>
      </c>
      <c r="E23" s="124">
        <v>8866.68</v>
      </c>
      <c r="F23" s="124">
        <v>8866.68</v>
      </c>
      <c r="G23" s="124">
        <v>0</v>
      </c>
      <c r="H23" s="124">
        <v>0</v>
      </c>
      <c r="I23" s="124">
        <v>0</v>
      </c>
      <c r="J23" s="124">
        <v>0</v>
      </c>
      <c r="K23" s="124">
        <v>0</v>
      </c>
      <c r="L23" s="124">
        <v>0</v>
      </c>
    </row>
    <row r="24" s="114" customFormat="1" ht="19.5" customHeight="1" spans="1:12">
      <c r="A24" s="125" t="s">
        <v>157</v>
      </c>
      <c r="B24" s="126"/>
      <c r="C24" s="126"/>
      <c r="D24" s="126" t="s">
        <v>158</v>
      </c>
      <c r="E24" s="124">
        <v>43235594.22</v>
      </c>
      <c r="F24" s="124">
        <v>43235594.22</v>
      </c>
      <c r="G24" s="124">
        <v>0</v>
      </c>
      <c r="H24" s="124">
        <v>0</v>
      </c>
      <c r="I24" s="124">
        <v>0</v>
      </c>
      <c r="J24" s="124">
        <v>0</v>
      </c>
      <c r="K24" s="124">
        <v>0</v>
      </c>
      <c r="L24" s="124">
        <v>0</v>
      </c>
    </row>
    <row r="25" s="114" customFormat="1" ht="19.5" customHeight="1" spans="1:12">
      <c r="A25" s="125" t="s">
        <v>159</v>
      </c>
      <c r="B25" s="126"/>
      <c r="C25" s="126"/>
      <c r="D25" s="126" t="s">
        <v>158</v>
      </c>
      <c r="E25" s="124">
        <v>43235594.22</v>
      </c>
      <c r="F25" s="124">
        <v>43235594.22</v>
      </c>
      <c r="G25" s="124">
        <v>0</v>
      </c>
      <c r="H25" s="124">
        <v>0</v>
      </c>
      <c r="I25" s="124">
        <v>0</v>
      </c>
      <c r="J25" s="124">
        <v>0</v>
      </c>
      <c r="K25" s="124">
        <v>0</v>
      </c>
      <c r="L25" s="124">
        <v>0</v>
      </c>
    </row>
    <row r="26" s="114" customFormat="1" ht="19.5" customHeight="1" spans="1:12">
      <c r="A26" s="125" t="s">
        <v>160</v>
      </c>
      <c r="B26" s="126"/>
      <c r="C26" s="126"/>
      <c r="D26" s="126" t="s">
        <v>161</v>
      </c>
      <c r="E26" s="124">
        <v>669622.38</v>
      </c>
      <c r="F26" s="124">
        <v>669622.38</v>
      </c>
      <c r="G26" s="124">
        <v>0</v>
      </c>
      <c r="H26" s="124">
        <v>0</v>
      </c>
      <c r="I26" s="124">
        <v>0</v>
      </c>
      <c r="J26" s="124">
        <v>0</v>
      </c>
      <c r="K26" s="124">
        <v>0</v>
      </c>
      <c r="L26" s="124">
        <v>0</v>
      </c>
    </row>
    <row r="27" s="114" customFormat="1" ht="19.5" customHeight="1" spans="1:12">
      <c r="A27" s="125" t="s">
        <v>162</v>
      </c>
      <c r="B27" s="126"/>
      <c r="C27" s="126"/>
      <c r="D27" s="126" t="s">
        <v>163</v>
      </c>
      <c r="E27" s="124">
        <v>669622.38</v>
      </c>
      <c r="F27" s="124">
        <v>669622.38</v>
      </c>
      <c r="G27" s="124">
        <v>0</v>
      </c>
      <c r="H27" s="124">
        <v>0</v>
      </c>
      <c r="I27" s="124">
        <v>0</v>
      </c>
      <c r="J27" s="124">
        <v>0</v>
      </c>
      <c r="K27" s="124">
        <v>0</v>
      </c>
      <c r="L27" s="124">
        <v>0</v>
      </c>
    </row>
    <row r="28" s="114" customFormat="1" ht="19.5" customHeight="1" spans="1:12">
      <c r="A28" s="125" t="s">
        <v>164</v>
      </c>
      <c r="B28" s="126"/>
      <c r="C28" s="126"/>
      <c r="D28" s="126" t="s">
        <v>165</v>
      </c>
      <c r="E28" s="124">
        <v>333879</v>
      </c>
      <c r="F28" s="124">
        <v>333879</v>
      </c>
      <c r="G28" s="124">
        <v>0</v>
      </c>
      <c r="H28" s="124">
        <v>0</v>
      </c>
      <c r="I28" s="124">
        <v>0</v>
      </c>
      <c r="J28" s="124">
        <v>0</v>
      </c>
      <c r="K28" s="124">
        <v>0</v>
      </c>
      <c r="L28" s="124">
        <v>0</v>
      </c>
    </row>
    <row r="29" s="114" customFormat="1" ht="19.5" customHeight="1" spans="1:12">
      <c r="A29" s="125" t="s">
        <v>166</v>
      </c>
      <c r="B29" s="126"/>
      <c r="C29" s="126"/>
      <c r="D29" s="126" t="s">
        <v>167</v>
      </c>
      <c r="E29" s="124">
        <v>294861</v>
      </c>
      <c r="F29" s="124">
        <v>294861</v>
      </c>
      <c r="G29" s="124">
        <v>0</v>
      </c>
      <c r="H29" s="124">
        <v>0</v>
      </c>
      <c r="I29" s="124">
        <v>0</v>
      </c>
      <c r="J29" s="124">
        <v>0</v>
      </c>
      <c r="K29" s="124">
        <v>0</v>
      </c>
      <c r="L29" s="124">
        <v>0</v>
      </c>
    </row>
    <row r="30" s="114" customFormat="1" ht="19.5" customHeight="1" spans="1:12">
      <c r="A30" s="125" t="s">
        <v>168</v>
      </c>
      <c r="B30" s="126"/>
      <c r="C30" s="126"/>
      <c r="D30" s="126" t="s">
        <v>169</v>
      </c>
      <c r="E30" s="124">
        <v>40882.38</v>
      </c>
      <c r="F30" s="124">
        <v>40882.38</v>
      </c>
      <c r="G30" s="124">
        <v>0</v>
      </c>
      <c r="H30" s="124">
        <v>0</v>
      </c>
      <c r="I30" s="124">
        <v>0</v>
      </c>
      <c r="J30" s="124">
        <v>0</v>
      </c>
      <c r="K30" s="124">
        <v>0</v>
      </c>
      <c r="L30" s="124">
        <v>0</v>
      </c>
    </row>
    <row r="31" s="114" customFormat="1" ht="19.5" customHeight="1" spans="1:12">
      <c r="A31" s="125" t="s">
        <v>170</v>
      </c>
      <c r="B31" s="126"/>
      <c r="C31" s="126"/>
      <c r="D31" s="126" t="s">
        <v>171</v>
      </c>
      <c r="E31" s="124">
        <v>0</v>
      </c>
      <c r="F31" s="124">
        <v>0</v>
      </c>
      <c r="G31" s="124">
        <v>0</v>
      </c>
      <c r="H31" s="124">
        <v>0</v>
      </c>
      <c r="I31" s="124">
        <v>0</v>
      </c>
      <c r="J31" s="124">
        <v>0</v>
      </c>
      <c r="K31" s="124">
        <v>0</v>
      </c>
      <c r="L31" s="124">
        <v>0</v>
      </c>
    </row>
    <row r="32" s="114" customFormat="1" ht="19.5" customHeight="1" spans="1:12">
      <c r="A32" s="125" t="s">
        <v>172</v>
      </c>
      <c r="B32" s="126"/>
      <c r="C32" s="126"/>
      <c r="D32" s="126" t="s">
        <v>173</v>
      </c>
      <c r="E32" s="124">
        <v>0</v>
      </c>
      <c r="F32" s="124">
        <v>0</v>
      </c>
      <c r="G32" s="124">
        <v>0</v>
      </c>
      <c r="H32" s="124">
        <v>0</v>
      </c>
      <c r="I32" s="124">
        <v>0</v>
      </c>
      <c r="J32" s="124">
        <v>0</v>
      </c>
      <c r="K32" s="124">
        <v>0</v>
      </c>
      <c r="L32" s="124">
        <v>0</v>
      </c>
    </row>
    <row r="33" s="114" customFormat="1" ht="19.5" customHeight="1" spans="1:12">
      <c r="A33" s="125" t="s">
        <v>174</v>
      </c>
      <c r="B33" s="126"/>
      <c r="C33" s="126"/>
      <c r="D33" s="126" t="s">
        <v>175</v>
      </c>
      <c r="E33" s="124">
        <v>0</v>
      </c>
      <c r="F33" s="124">
        <v>0</v>
      </c>
      <c r="G33" s="124">
        <v>0</v>
      </c>
      <c r="H33" s="124">
        <v>0</v>
      </c>
      <c r="I33" s="124">
        <v>0</v>
      </c>
      <c r="J33" s="124">
        <v>0</v>
      </c>
      <c r="K33" s="124">
        <v>0</v>
      </c>
      <c r="L33" s="124">
        <v>0</v>
      </c>
    </row>
    <row r="34" s="114" customFormat="1" ht="19.5" customHeight="1" spans="1:12">
      <c r="A34" s="125" t="s">
        <v>176</v>
      </c>
      <c r="B34" s="126"/>
      <c r="C34" s="126"/>
      <c r="D34" s="126" t="s">
        <v>177</v>
      </c>
      <c r="E34" s="124">
        <v>708112</v>
      </c>
      <c r="F34" s="124">
        <v>708112</v>
      </c>
      <c r="G34" s="124">
        <v>0</v>
      </c>
      <c r="H34" s="124">
        <v>0</v>
      </c>
      <c r="I34" s="124">
        <v>0</v>
      </c>
      <c r="J34" s="124">
        <v>0</v>
      </c>
      <c r="K34" s="124">
        <v>0</v>
      </c>
      <c r="L34" s="124">
        <v>0</v>
      </c>
    </row>
    <row r="35" s="114" customFormat="1" ht="19.5" customHeight="1" spans="1:12">
      <c r="A35" s="125" t="s">
        <v>178</v>
      </c>
      <c r="B35" s="126"/>
      <c r="C35" s="126"/>
      <c r="D35" s="126" t="s">
        <v>179</v>
      </c>
      <c r="E35" s="124">
        <v>708112</v>
      </c>
      <c r="F35" s="124">
        <v>708112</v>
      </c>
      <c r="G35" s="124">
        <v>0</v>
      </c>
      <c r="H35" s="124">
        <v>0</v>
      </c>
      <c r="I35" s="124">
        <v>0</v>
      </c>
      <c r="J35" s="124">
        <v>0</v>
      </c>
      <c r="K35" s="124">
        <v>0</v>
      </c>
      <c r="L35" s="124">
        <v>0</v>
      </c>
    </row>
    <row r="36" s="114" customFormat="1" ht="19.5" customHeight="1" spans="1:12">
      <c r="A36" s="125" t="s">
        <v>180</v>
      </c>
      <c r="B36" s="126"/>
      <c r="C36" s="126"/>
      <c r="D36" s="126" t="s">
        <v>181</v>
      </c>
      <c r="E36" s="124">
        <v>708112</v>
      </c>
      <c r="F36" s="124">
        <v>708112</v>
      </c>
      <c r="G36" s="124">
        <v>0</v>
      </c>
      <c r="H36" s="124">
        <v>0</v>
      </c>
      <c r="I36" s="124">
        <v>0</v>
      </c>
      <c r="J36" s="124">
        <v>0</v>
      </c>
      <c r="K36" s="124">
        <v>0</v>
      </c>
      <c r="L36" s="124">
        <v>0</v>
      </c>
    </row>
    <row r="37" s="114" customFormat="1" ht="19.5" customHeight="1" spans="1:12">
      <c r="A37" s="125" t="s">
        <v>182</v>
      </c>
      <c r="B37" s="126"/>
      <c r="C37" s="126"/>
      <c r="D37" s="126" t="s">
        <v>183</v>
      </c>
      <c r="E37" s="124">
        <v>197961.94</v>
      </c>
      <c r="F37" s="124">
        <v>197961.94</v>
      </c>
      <c r="G37" s="124">
        <v>0</v>
      </c>
      <c r="H37" s="124">
        <v>0</v>
      </c>
      <c r="I37" s="124">
        <v>0</v>
      </c>
      <c r="J37" s="124">
        <v>0</v>
      </c>
      <c r="K37" s="124">
        <v>0</v>
      </c>
      <c r="L37" s="124">
        <v>0</v>
      </c>
    </row>
    <row r="38" s="114" customFormat="1" ht="19.5" customHeight="1" spans="1:12">
      <c r="A38" s="125" t="s">
        <v>184</v>
      </c>
      <c r="B38" s="126"/>
      <c r="C38" s="126"/>
      <c r="D38" s="126" t="s">
        <v>185</v>
      </c>
      <c r="E38" s="124">
        <v>197961.94</v>
      </c>
      <c r="F38" s="124">
        <v>197961.94</v>
      </c>
      <c r="G38" s="124">
        <v>0</v>
      </c>
      <c r="H38" s="124">
        <v>0</v>
      </c>
      <c r="I38" s="124">
        <v>0</v>
      </c>
      <c r="J38" s="124">
        <v>0</v>
      </c>
      <c r="K38" s="124">
        <v>0</v>
      </c>
      <c r="L38" s="124">
        <v>0</v>
      </c>
    </row>
    <row r="39" s="114" customFormat="1" ht="19.5" customHeight="1" spans="1:12">
      <c r="A39" s="125" t="s">
        <v>186</v>
      </c>
      <c r="B39" s="126"/>
      <c r="C39" s="126"/>
      <c r="D39" s="126" t="s">
        <v>187</v>
      </c>
      <c r="E39" s="124">
        <v>197961.94</v>
      </c>
      <c r="F39" s="124">
        <v>197961.94</v>
      </c>
      <c r="G39" s="124">
        <v>0</v>
      </c>
      <c r="H39" s="124">
        <v>0</v>
      </c>
      <c r="I39" s="124">
        <v>0</v>
      </c>
      <c r="J39" s="124">
        <v>0</v>
      </c>
      <c r="K39" s="124">
        <v>0</v>
      </c>
      <c r="L39" s="124">
        <v>0</v>
      </c>
    </row>
    <row r="40" s="114" customFormat="1" ht="19.5" customHeight="1" spans="1:12">
      <c r="A40" s="125" t="s">
        <v>188</v>
      </c>
      <c r="B40" s="126"/>
      <c r="C40" s="126"/>
      <c r="D40" s="126" t="s">
        <v>189</v>
      </c>
      <c r="E40" s="124">
        <v>0</v>
      </c>
      <c r="F40" s="124">
        <v>0</v>
      </c>
      <c r="G40" s="124">
        <v>0</v>
      </c>
      <c r="H40" s="124">
        <v>0</v>
      </c>
      <c r="I40" s="124">
        <v>0</v>
      </c>
      <c r="J40" s="124">
        <v>0</v>
      </c>
      <c r="K40" s="124">
        <v>0</v>
      </c>
      <c r="L40" s="124">
        <v>0</v>
      </c>
    </row>
    <row r="41" s="114" customFormat="1" ht="19.5" customHeight="1" spans="1:12">
      <c r="A41" s="125" t="s">
        <v>190</v>
      </c>
      <c r="B41" s="126"/>
      <c r="C41" s="126"/>
      <c r="D41" s="126" t="s">
        <v>189</v>
      </c>
      <c r="E41" s="124">
        <v>0</v>
      </c>
      <c r="F41" s="124">
        <v>0</v>
      </c>
      <c r="G41" s="124">
        <v>0</v>
      </c>
      <c r="H41" s="124">
        <v>0</v>
      </c>
      <c r="I41" s="124">
        <v>0</v>
      </c>
      <c r="J41" s="124">
        <v>0</v>
      </c>
      <c r="K41" s="124">
        <v>0</v>
      </c>
      <c r="L41" s="124">
        <v>0</v>
      </c>
    </row>
    <row r="42" s="114" customFormat="1" ht="19.5" customHeight="1" spans="1:12">
      <c r="A42" s="125" t="s">
        <v>191</v>
      </c>
      <c r="B42" s="126"/>
      <c r="C42" s="126"/>
      <c r="D42" s="126" t="s">
        <v>189</v>
      </c>
      <c r="E42" s="124">
        <v>0</v>
      </c>
      <c r="F42" s="124">
        <v>0</v>
      </c>
      <c r="G42" s="124">
        <v>0</v>
      </c>
      <c r="H42" s="124">
        <v>0</v>
      </c>
      <c r="I42" s="124">
        <v>0</v>
      </c>
      <c r="J42" s="124">
        <v>0</v>
      </c>
      <c r="K42" s="124">
        <v>0</v>
      </c>
      <c r="L42" s="124">
        <v>0</v>
      </c>
    </row>
    <row r="43" s="114" customFormat="1" ht="19.5" customHeight="1" spans="1:12">
      <c r="A43" s="126" t="s">
        <v>192</v>
      </c>
      <c r="B43" s="126" t="s">
        <v>192</v>
      </c>
      <c r="C43" s="126" t="s">
        <v>192</v>
      </c>
      <c r="D43" s="126" t="s">
        <v>192</v>
      </c>
      <c r="E43" s="126" t="s">
        <v>192</v>
      </c>
      <c r="F43" s="126" t="s">
        <v>192</v>
      </c>
      <c r="G43" s="126" t="s">
        <v>192</v>
      </c>
      <c r="H43" s="126" t="s">
        <v>192</v>
      </c>
      <c r="I43" s="126" t="s">
        <v>192</v>
      </c>
      <c r="J43" s="126" t="s">
        <v>192</v>
      </c>
      <c r="K43" s="126" t="s">
        <v>192</v>
      </c>
      <c r="L43" s="126" t="s">
        <v>192</v>
      </c>
    </row>
  </sheetData>
  <mergeCells count="50">
    <mergeCell ref="A1:L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L43"/>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outlinePr summaryBelow="0"/>
    <pageSetUpPr fitToPage="1"/>
  </sheetPr>
  <dimension ref="A1:J40"/>
  <sheetViews>
    <sheetView workbookViewId="0">
      <pane xSplit="4" ySplit="9" topLeftCell="E30" activePane="bottomRight" state="frozen"/>
      <selection/>
      <selection pane="topRight"/>
      <selection pane="bottomLeft"/>
      <selection pane="bottomRight" activeCell="A1" sqref="A1:J1"/>
    </sheetView>
  </sheetViews>
  <sheetFormatPr defaultColWidth="9" defaultRowHeight="13.5"/>
  <cols>
    <col min="1" max="3" width="3.25" style="147" customWidth="1"/>
    <col min="4" max="4" width="38.25" style="147" customWidth="1"/>
    <col min="5" max="10" width="18.75" style="147" customWidth="1"/>
    <col min="11" max="16384" width="9" style="147"/>
  </cols>
  <sheetData>
    <row r="1" ht="27" spans="1:10">
      <c r="A1" s="121" t="s">
        <v>193</v>
      </c>
      <c r="B1" s="121"/>
      <c r="C1" s="121"/>
      <c r="D1" s="121"/>
      <c r="E1" s="121"/>
      <c r="F1" s="121"/>
      <c r="G1" s="121"/>
      <c r="H1" s="121"/>
      <c r="I1" s="121"/>
      <c r="J1" s="121"/>
    </row>
    <row r="2" s="146" customFormat="1" ht="14.25" spans="1:10">
      <c r="J2" s="86" t="s">
        <v>194</v>
      </c>
    </row>
    <row r="3" s="146" customFormat="1" ht="14.25" spans="1:10">
      <c r="A3" s="86" t="s">
        <v>2</v>
      </c>
      <c r="J3" s="86" t="s">
        <v>3</v>
      </c>
    </row>
    <row r="4" s="146" customFormat="1" ht="19.5" customHeight="1" spans="1:10">
      <c r="A4" s="148" t="s">
        <v>6</v>
      </c>
      <c r="B4" s="148" t="s">
        <v>6</v>
      </c>
      <c r="C4" s="148" t="s">
        <v>6</v>
      </c>
      <c r="D4" s="148" t="s">
        <v>6</v>
      </c>
      <c r="E4" s="149" t="s">
        <v>99</v>
      </c>
      <c r="F4" s="149" t="s">
        <v>195</v>
      </c>
      <c r="G4" s="149" t="s">
        <v>196</v>
      </c>
      <c r="H4" s="149" t="s">
        <v>197</v>
      </c>
      <c r="I4" s="149" t="s">
        <v>198</v>
      </c>
      <c r="J4" s="149" t="s">
        <v>199</v>
      </c>
    </row>
    <row r="5" s="146" customFormat="1" ht="19.5" customHeight="1" spans="1:10">
      <c r="A5" s="149" t="s">
        <v>121</v>
      </c>
      <c r="B5" s="149" t="s">
        <v>121</v>
      </c>
      <c r="C5" s="149" t="s">
        <v>121</v>
      </c>
      <c r="D5" s="148" t="s">
        <v>122</v>
      </c>
      <c r="E5" s="149" t="s">
        <v>99</v>
      </c>
      <c r="F5" s="149" t="s">
        <v>195</v>
      </c>
      <c r="G5" s="149" t="s">
        <v>196</v>
      </c>
      <c r="H5" s="149" t="s">
        <v>197</v>
      </c>
      <c r="I5" s="149" t="s">
        <v>198</v>
      </c>
      <c r="J5" s="149" t="s">
        <v>199</v>
      </c>
    </row>
    <row r="6" s="146" customFormat="1" ht="19.5" customHeight="1" spans="1:10">
      <c r="A6" s="149" t="s">
        <v>121</v>
      </c>
      <c r="B6" s="149" t="s">
        <v>121</v>
      </c>
      <c r="C6" s="149" t="s">
        <v>121</v>
      </c>
      <c r="D6" s="148" t="s">
        <v>122</v>
      </c>
      <c r="E6" s="149" t="s">
        <v>99</v>
      </c>
      <c r="F6" s="149" t="s">
        <v>195</v>
      </c>
      <c r="G6" s="149" t="s">
        <v>196</v>
      </c>
      <c r="H6" s="149" t="s">
        <v>197</v>
      </c>
      <c r="I6" s="149" t="s">
        <v>198</v>
      </c>
      <c r="J6" s="149" t="s">
        <v>199</v>
      </c>
    </row>
    <row r="7" s="146" customFormat="1" ht="19.5" customHeight="1" spans="1:10">
      <c r="A7" s="149" t="s">
        <v>121</v>
      </c>
      <c r="B7" s="149" t="s">
        <v>121</v>
      </c>
      <c r="C7" s="149" t="s">
        <v>121</v>
      </c>
      <c r="D7" s="148" t="s">
        <v>122</v>
      </c>
      <c r="E7" s="149" t="s">
        <v>99</v>
      </c>
      <c r="F7" s="149" t="s">
        <v>195</v>
      </c>
      <c r="G7" s="149" t="s">
        <v>196</v>
      </c>
      <c r="H7" s="149" t="s">
        <v>197</v>
      </c>
      <c r="I7" s="149" t="s">
        <v>198</v>
      </c>
      <c r="J7" s="149" t="s">
        <v>199</v>
      </c>
    </row>
    <row r="8" s="146" customFormat="1" ht="19.5" customHeight="1" spans="1:10">
      <c r="A8" s="148" t="s">
        <v>125</v>
      </c>
      <c r="B8" s="148" t="s">
        <v>126</v>
      </c>
      <c r="C8" s="148" t="s">
        <v>127</v>
      </c>
      <c r="D8" s="148" t="s">
        <v>10</v>
      </c>
      <c r="E8" s="149" t="s">
        <v>11</v>
      </c>
      <c r="F8" s="149" t="s">
        <v>12</v>
      </c>
      <c r="G8" s="149" t="s">
        <v>20</v>
      </c>
      <c r="H8" s="149" t="s">
        <v>24</v>
      </c>
      <c r="I8" s="149" t="s">
        <v>28</v>
      </c>
      <c r="J8" s="149" t="s">
        <v>32</v>
      </c>
    </row>
    <row r="9" s="146" customFormat="1" ht="19.5" customHeight="1" spans="1:10">
      <c r="A9" s="148" t="s">
        <v>125</v>
      </c>
      <c r="B9" s="148" t="s">
        <v>126</v>
      </c>
      <c r="C9" s="148" t="s">
        <v>127</v>
      </c>
      <c r="D9" s="148" t="s">
        <v>128</v>
      </c>
      <c r="E9" s="150">
        <v>120990176.19</v>
      </c>
      <c r="F9" s="150">
        <v>9773019.76</v>
      </c>
      <c r="G9" s="150">
        <v>111217156.43</v>
      </c>
      <c r="H9" s="150">
        <v>0</v>
      </c>
      <c r="I9" s="150">
        <v>0</v>
      </c>
      <c r="J9" s="150">
        <v>0</v>
      </c>
    </row>
    <row r="10" s="146" customFormat="1" ht="19.5" customHeight="1" spans="1:10">
      <c r="A10" s="151" t="s">
        <v>129</v>
      </c>
      <c r="B10" s="152"/>
      <c r="C10" s="152"/>
      <c r="D10" s="152" t="s">
        <v>130</v>
      </c>
      <c r="E10" s="150">
        <v>119414479.87</v>
      </c>
      <c r="F10" s="150">
        <v>8395285.38</v>
      </c>
      <c r="G10" s="150">
        <v>111019194.49</v>
      </c>
      <c r="H10" s="150">
        <v>0</v>
      </c>
      <c r="I10" s="150">
        <v>0</v>
      </c>
      <c r="J10" s="150">
        <v>0</v>
      </c>
    </row>
    <row r="11" s="146" customFormat="1" ht="19.5" customHeight="1" spans="1:10">
      <c r="A11" s="151" t="s">
        <v>131</v>
      </c>
      <c r="B11" s="152"/>
      <c r="C11" s="152"/>
      <c r="D11" s="152" t="s">
        <v>132</v>
      </c>
      <c r="E11" s="150">
        <v>7534173.19</v>
      </c>
      <c r="F11" s="150">
        <v>6737313.45</v>
      </c>
      <c r="G11" s="150">
        <v>796859.74</v>
      </c>
      <c r="H11" s="150">
        <v>0</v>
      </c>
      <c r="I11" s="150">
        <v>0</v>
      </c>
      <c r="J11" s="150">
        <v>0</v>
      </c>
    </row>
    <row r="12" s="146" customFormat="1" ht="19.5" customHeight="1" spans="1:10">
      <c r="A12" s="151" t="s">
        <v>133</v>
      </c>
      <c r="B12" s="152"/>
      <c r="C12" s="152"/>
      <c r="D12" s="152" t="s">
        <v>134</v>
      </c>
      <c r="E12" s="150">
        <v>6737313.45</v>
      </c>
      <c r="F12" s="150">
        <v>6737313.45</v>
      </c>
      <c r="G12" s="150">
        <v>0</v>
      </c>
      <c r="H12" s="150">
        <v>0</v>
      </c>
      <c r="I12" s="150">
        <v>0</v>
      </c>
      <c r="J12" s="150">
        <v>0</v>
      </c>
    </row>
    <row r="13" s="146" customFormat="1" ht="19.5" customHeight="1" spans="1:10">
      <c r="A13" s="151" t="s">
        <v>135</v>
      </c>
      <c r="B13" s="152"/>
      <c r="C13" s="152"/>
      <c r="D13" s="152" t="s">
        <v>136</v>
      </c>
      <c r="E13" s="150">
        <v>15060.5</v>
      </c>
      <c r="F13" s="150">
        <v>0</v>
      </c>
      <c r="G13" s="150">
        <v>15060.5</v>
      </c>
      <c r="H13" s="150">
        <v>0</v>
      </c>
      <c r="I13" s="150">
        <v>0</v>
      </c>
      <c r="J13" s="150">
        <v>0</v>
      </c>
    </row>
    <row r="14" s="146" customFormat="1" ht="19.5" customHeight="1" spans="1:10">
      <c r="A14" s="151" t="s">
        <v>137</v>
      </c>
      <c r="B14" s="152"/>
      <c r="C14" s="152"/>
      <c r="D14" s="152" t="s">
        <v>138</v>
      </c>
      <c r="E14" s="150">
        <v>781799.24</v>
      </c>
      <c r="F14" s="150">
        <v>0</v>
      </c>
      <c r="G14" s="150">
        <v>781799.24</v>
      </c>
      <c r="H14" s="150">
        <v>0</v>
      </c>
      <c r="I14" s="150">
        <v>0</v>
      </c>
      <c r="J14" s="150">
        <v>0</v>
      </c>
    </row>
    <row r="15" s="146" customFormat="1" ht="19.5" customHeight="1" spans="1:10">
      <c r="A15" s="151" t="s">
        <v>139</v>
      </c>
      <c r="B15" s="152"/>
      <c r="C15" s="152"/>
      <c r="D15" s="152" t="s">
        <v>140</v>
      </c>
      <c r="E15" s="150">
        <v>60623367.29</v>
      </c>
      <c r="F15" s="150">
        <v>1657489.77</v>
      </c>
      <c r="G15" s="150">
        <v>58965877.52</v>
      </c>
      <c r="H15" s="150">
        <v>0</v>
      </c>
      <c r="I15" s="150">
        <v>0</v>
      </c>
      <c r="J15" s="150">
        <v>0</v>
      </c>
    </row>
    <row r="16" s="146" customFormat="1" ht="19.5" customHeight="1" spans="1:10">
      <c r="A16" s="151" t="s">
        <v>141</v>
      </c>
      <c r="B16" s="152"/>
      <c r="C16" s="152"/>
      <c r="D16" s="152" t="s">
        <v>142</v>
      </c>
      <c r="E16" s="150">
        <v>49631508.75</v>
      </c>
      <c r="F16" s="150">
        <v>615300</v>
      </c>
      <c r="G16" s="150">
        <v>49016208.75</v>
      </c>
      <c r="H16" s="150">
        <v>0</v>
      </c>
      <c r="I16" s="150">
        <v>0</v>
      </c>
      <c r="J16" s="150">
        <v>0</v>
      </c>
    </row>
    <row r="17" s="146" customFormat="1" ht="19.5" customHeight="1" spans="1:10">
      <c r="A17" s="151" t="s">
        <v>143</v>
      </c>
      <c r="B17" s="152"/>
      <c r="C17" s="152"/>
      <c r="D17" s="152" t="s">
        <v>144</v>
      </c>
      <c r="E17" s="150">
        <v>825180.63</v>
      </c>
      <c r="F17" s="150">
        <v>825180.63</v>
      </c>
      <c r="G17" s="150">
        <v>0</v>
      </c>
      <c r="H17" s="150">
        <v>0</v>
      </c>
      <c r="I17" s="150">
        <v>0</v>
      </c>
      <c r="J17" s="150">
        <v>0</v>
      </c>
    </row>
    <row r="18" s="146" customFormat="1" ht="19.5" customHeight="1" spans="1:10">
      <c r="A18" s="151" t="s">
        <v>145</v>
      </c>
      <c r="B18" s="152"/>
      <c r="C18" s="152"/>
      <c r="D18" s="152" t="s">
        <v>146</v>
      </c>
      <c r="E18" s="150">
        <v>217009.14</v>
      </c>
      <c r="F18" s="150">
        <v>217009.14</v>
      </c>
      <c r="G18" s="150">
        <v>0</v>
      </c>
      <c r="H18" s="150">
        <v>0</v>
      </c>
      <c r="I18" s="150">
        <v>0</v>
      </c>
      <c r="J18" s="150">
        <v>0</v>
      </c>
    </row>
    <row r="19" s="146" customFormat="1" ht="19.5" customHeight="1" spans="1:10">
      <c r="A19" s="151" t="s">
        <v>147</v>
      </c>
      <c r="B19" s="152"/>
      <c r="C19" s="152"/>
      <c r="D19" s="152" t="s">
        <v>148</v>
      </c>
      <c r="E19" s="150">
        <v>9949668.77</v>
      </c>
      <c r="F19" s="150">
        <v>0</v>
      </c>
      <c r="G19" s="150">
        <v>9949668.77</v>
      </c>
      <c r="H19" s="150">
        <v>0</v>
      </c>
      <c r="I19" s="150">
        <v>0</v>
      </c>
      <c r="J19" s="150">
        <v>0</v>
      </c>
    </row>
    <row r="20" s="146" customFormat="1" ht="19.5" customHeight="1" spans="1:10">
      <c r="A20" s="151" t="s">
        <v>149</v>
      </c>
      <c r="B20" s="152"/>
      <c r="C20" s="152"/>
      <c r="D20" s="152" t="s">
        <v>150</v>
      </c>
      <c r="E20" s="150">
        <v>8012478.49</v>
      </c>
      <c r="F20" s="150">
        <v>0</v>
      </c>
      <c r="G20" s="150">
        <v>8012478.49</v>
      </c>
      <c r="H20" s="150">
        <v>0</v>
      </c>
      <c r="I20" s="150">
        <v>0</v>
      </c>
      <c r="J20" s="150">
        <v>0</v>
      </c>
    </row>
    <row r="21" s="146" customFormat="1" ht="19.5" customHeight="1" spans="1:10">
      <c r="A21" s="151" t="s">
        <v>151</v>
      </c>
      <c r="B21" s="152"/>
      <c r="C21" s="152"/>
      <c r="D21" s="152" t="s">
        <v>152</v>
      </c>
      <c r="E21" s="150">
        <v>8012478.49</v>
      </c>
      <c r="F21" s="150">
        <v>0</v>
      </c>
      <c r="G21" s="150">
        <v>8012478.49</v>
      </c>
      <c r="H21" s="150">
        <v>0</v>
      </c>
      <c r="I21" s="150">
        <v>0</v>
      </c>
      <c r="J21" s="150">
        <v>0</v>
      </c>
    </row>
    <row r="22" s="146" customFormat="1" ht="19.5" customHeight="1" spans="1:10">
      <c r="A22" s="151" t="s">
        <v>153</v>
      </c>
      <c r="B22" s="152"/>
      <c r="C22" s="152"/>
      <c r="D22" s="152" t="s">
        <v>154</v>
      </c>
      <c r="E22" s="150">
        <v>8866.68</v>
      </c>
      <c r="F22" s="150">
        <v>482.16</v>
      </c>
      <c r="G22" s="150">
        <v>8384.52</v>
      </c>
      <c r="H22" s="150">
        <v>0</v>
      </c>
      <c r="I22" s="150">
        <v>0</v>
      </c>
      <c r="J22" s="150">
        <v>0</v>
      </c>
    </row>
    <row r="23" s="146" customFormat="1" ht="19.5" customHeight="1" spans="1:10">
      <c r="A23" s="151" t="s">
        <v>155</v>
      </c>
      <c r="B23" s="152"/>
      <c r="C23" s="152"/>
      <c r="D23" s="152" t="s">
        <v>156</v>
      </c>
      <c r="E23" s="150">
        <v>8866.68</v>
      </c>
      <c r="F23" s="150">
        <v>482.16</v>
      </c>
      <c r="G23" s="150">
        <v>8384.52</v>
      </c>
      <c r="H23" s="150">
        <v>0</v>
      </c>
      <c r="I23" s="150">
        <v>0</v>
      </c>
      <c r="J23" s="150">
        <v>0</v>
      </c>
    </row>
    <row r="24" s="146" customFormat="1" ht="19.5" customHeight="1" spans="1:10">
      <c r="A24" s="151" t="s">
        <v>157</v>
      </c>
      <c r="B24" s="152"/>
      <c r="C24" s="152"/>
      <c r="D24" s="152" t="s">
        <v>158</v>
      </c>
      <c r="E24" s="150">
        <v>43235594.22</v>
      </c>
      <c r="F24" s="150">
        <v>0</v>
      </c>
      <c r="G24" s="150">
        <v>43235594.22</v>
      </c>
      <c r="H24" s="150">
        <v>0</v>
      </c>
      <c r="I24" s="150">
        <v>0</v>
      </c>
      <c r="J24" s="150">
        <v>0</v>
      </c>
    </row>
    <row r="25" s="146" customFormat="1" ht="19.5" customHeight="1" spans="1:10">
      <c r="A25" s="151" t="s">
        <v>159</v>
      </c>
      <c r="B25" s="152"/>
      <c r="C25" s="152"/>
      <c r="D25" s="152" t="s">
        <v>158</v>
      </c>
      <c r="E25" s="150">
        <v>43235594.22</v>
      </c>
      <c r="F25" s="150">
        <v>0</v>
      </c>
      <c r="G25" s="150">
        <v>43235594.22</v>
      </c>
      <c r="H25" s="150">
        <v>0</v>
      </c>
      <c r="I25" s="150">
        <v>0</v>
      </c>
      <c r="J25" s="150">
        <v>0</v>
      </c>
    </row>
    <row r="26" s="146" customFormat="1" ht="19.5" customHeight="1" spans="1:10">
      <c r="A26" s="151" t="s">
        <v>160</v>
      </c>
      <c r="B26" s="152"/>
      <c r="C26" s="152"/>
      <c r="D26" s="152" t="s">
        <v>161</v>
      </c>
      <c r="E26" s="150">
        <v>669622.38</v>
      </c>
      <c r="F26" s="150">
        <v>669622.38</v>
      </c>
      <c r="G26" s="150">
        <v>0</v>
      </c>
      <c r="H26" s="150">
        <v>0</v>
      </c>
      <c r="I26" s="150">
        <v>0</v>
      </c>
      <c r="J26" s="150">
        <v>0</v>
      </c>
    </row>
    <row r="27" s="146" customFormat="1" ht="19.5" customHeight="1" spans="1:10">
      <c r="A27" s="151" t="s">
        <v>162</v>
      </c>
      <c r="B27" s="152"/>
      <c r="C27" s="152"/>
      <c r="D27" s="152" t="s">
        <v>163</v>
      </c>
      <c r="E27" s="150">
        <v>669622.38</v>
      </c>
      <c r="F27" s="150">
        <v>669622.38</v>
      </c>
      <c r="G27" s="150">
        <v>0</v>
      </c>
      <c r="H27" s="150">
        <v>0</v>
      </c>
      <c r="I27" s="150">
        <v>0</v>
      </c>
      <c r="J27" s="150">
        <v>0</v>
      </c>
    </row>
    <row r="28" s="146" customFormat="1" ht="19.5" customHeight="1" spans="1:10">
      <c r="A28" s="151" t="s">
        <v>164</v>
      </c>
      <c r="B28" s="152"/>
      <c r="C28" s="152"/>
      <c r="D28" s="152" t="s">
        <v>165</v>
      </c>
      <c r="E28" s="150">
        <v>333879</v>
      </c>
      <c r="F28" s="150">
        <v>333879</v>
      </c>
      <c r="G28" s="150">
        <v>0</v>
      </c>
      <c r="H28" s="150">
        <v>0</v>
      </c>
      <c r="I28" s="150">
        <v>0</v>
      </c>
      <c r="J28" s="150">
        <v>0</v>
      </c>
    </row>
    <row r="29" s="146" customFormat="1" ht="19.5" customHeight="1" spans="1:10">
      <c r="A29" s="151" t="s">
        <v>166</v>
      </c>
      <c r="B29" s="152"/>
      <c r="C29" s="152"/>
      <c r="D29" s="152" t="s">
        <v>167</v>
      </c>
      <c r="E29" s="150">
        <v>294861</v>
      </c>
      <c r="F29" s="150">
        <v>294861</v>
      </c>
      <c r="G29" s="150">
        <v>0</v>
      </c>
      <c r="H29" s="150">
        <v>0</v>
      </c>
      <c r="I29" s="150">
        <v>0</v>
      </c>
      <c r="J29" s="150">
        <v>0</v>
      </c>
    </row>
    <row r="30" s="146" customFormat="1" ht="19.5" customHeight="1" spans="1:10">
      <c r="A30" s="151" t="s">
        <v>168</v>
      </c>
      <c r="B30" s="152"/>
      <c r="C30" s="152"/>
      <c r="D30" s="152" t="s">
        <v>169</v>
      </c>
      <c r="E30" s="150">
        <v>40882.38</v>
      </c>
      <c r="F30" s="150">
        <v>40882.38</v>
      </c>
      <c r="G30" s="150">
        <v>0</v>
      </c>
      <c r="H30" s="150">
        <v>0</v>
      </c>
      <c r="I30" s="150">
        <v>0</v>
      </c>
      <c r="J30" s="150">
        <v>0</v>
      </c>
    </row>
    <row r="31" s="146" customFormat="1" ht="19.5" customHeight="1" spans="1:10">
      <c r="A31" s="151" t="s">
        <v>176</v>
      </c>
      <c r="B31" s="152"/>
      <c r="C31" s="152"/>
      <c r="D31" s="152" t="s">
        <v>177</v>
      </c>
      <c r="E31" s="150">
        <v>708112</v>
      </c>
      <c r="F31" s="150">
        <v>708112</v>
      </c>
      <c r="G31" s="150">
        <v>0</v>
      </c>
      <c r="H31" s="150">
        <v>0</v>
      </c>
      <c r="I31" s="150">
        <v>0</v>
      </c>
      <c r="J31" s="150">
        <v>0</v>
      </c>
    </row>
    <row r="32" s="146" customFormat="1" ht="19.5" customHeight="1" spans="1:10">
      <c r="A32" s="151" t="s">
        <v>178</v>
      </c>
      <c r="B32" s="152"/>
      <c r="C32" s="152"/>
      <c r="D32" s="152" t="s">
        <v>179</v>
      </c>
      <c r="E32" s="150">
        <v>708112</v>
      </c>
      <c r="F32" s="150">
        <v>708112</v>
      </c>
      <c r="G32" s="150">
        <v>0</v>
      </c>
      <c r="H32" s="150">
        <v>0</v>
      </c>
      <c r="I32" s="150">
        <v>0</v>
      </c>
      <c r="J32" s="150">
        <v>0</v>
      </c>
    </row>
    <row r="33" s="146" customFormat="1" ht="19.5" customHeight="1" spans="1:10">
      <c r="A33" s="151" t="s">
        <v>180</v>
      </c>
      <c r="B33" s="152"/>
      <c r="C33" s="152"/>
      <c r="D33" s="152" t="s">
        <v>181</v>
      </c>
      <c r="E33" s="150">
        <v>708112</v>
      </c>
      <c r="F33" s="150">
        <v>708112</v>
      </c>
      <c r="G33" s="150">
        <v>0</v>
      </c>
      <c r="H33" s="150">
        <v>0</v>
      </c>
      <c r="I33" s="150">
        <v>0</v>
      </c>
      <c r="J33" s="150">
        <v>0</v>
      </c>
    </row>
    <row r="34" s="146" customFormat="1" ht="19.5" customHeight="1" spans="1:10">
      <c r="A34" s="151" t="s">
        <v>182</v>
      </c>
      <c r="B34" s="152"/>
      <c r="C34" s="152"/>
      <c r="D34" s="152" t="s">
        <v>183</v>
      </c>
      <c r="E34" s="150">
        <v>197961.94</v>
      </c>
      <c r="F34" s="150">
        <v>0</v>
      </c>
      <c r="G34" s="150">
        <v>197961.94</v>
      </c>
      <c r="H34" s="150">
        <v>0</v>
      </c>
      <c r="I34" s="150">
        <v>0</v>
      </c>
      <c r="J34" s="150">
        <v>0</v>
      </c>
    </row>
    <row r="35" s="146" customFormat="1" ht="19.5" customHeight="1" spans="1:10">
      <c r="A35" s="151" t="s">
        <v>184</v>
      </c>
      <c r="B35" s="152"/>
      <c r="C35" s="152"/>
      <c r="D35" s="152" t="s">
        <v>185</v>
      </c>
      <c r="E35" s="150">
        <v>197961.94</v>
      </c>
      <c r="F35" s="150">
        <v>0</v>
      </c>
      <c r="G35" s="150">
        <v>197961.94</v>
      </c>
      <c r="H35" s="150">
        <v>0</v>
      </c>
      <c r="I35" s="150">
        <v>0</v>
      </c>
      <c r="J35" s="150">
        <v>0</v>
      </c>
    </row>
    <row r="36" s="146" customFormat="1" ht="19.5" customHeight="1" spans="1:10">
      <c r="A36" s="151" t="s">
        <v>186</v>
      </c>
      <c r="B36" s="152"/>
      <c r="C36" s="152"/>
      <c r="D36" s="152" t="s">
        <v>187</v>
      </c>
      <c r="E36" s="150">
        <v>197961.94</v>
      </c>
      <c r="F36" s="150">
        <v>0</v>
      </c>
      <c r="G36" s="150">
        <v>197961.94</v>
      </c>
      <c r="H36" s="150">
        <v>0</v>
      </c>
      <c r="I36" s="150">
        <v>0</v>
      </c>
      <c r="J36" s="150">
        <v>0</v>
      </c>
    </row>
    <row r="37" s="146" customFormat="1" ht="19.5" customHeight="1" spans="1:10">
      <c r="A37" s="151" t="s">
        <v>188</v>
      </c>
      <c r="B37" s="152"/>
      <c r="C37" s="152"/>
      <c r="D37" s="152" t="s">
        <v>189</v>
      </c>
      <c r="E37" s="150">
        <v>0</v>
      </c>
      <c r="F37" s="150">
        <v>0</v>
      </c>
      <c r="G37" s="150">
        <v>0</v>
      </c>
      <c r="H37" s="150">
        <v>0</v>
      </c>
      <c r="I37" s="150">
        <v>0</v>
      </c>
      <c r="J37" s="150">
        <v>0</v>
      </c>
    </row>
    <row r="38" s="146" customFormat="1" ht="19.5" customHeight="1" spans="1:10">
      <c r="A38" s="151" t="s">
        <v>190</v>
      </c>
      <c r="B38" s="152"/>
      <c r="C38" s="152"/>
      <c r="D38" s="152" t="s">
        <v>189</v>
      </c>
      <c r="E38" s="150">
        <v>0</v>
      </c>
      <c r="F38" s="150">
        <v>0</v>
      </c>
      <c r="G38" s="150">
        <v>0</v>
      </c>
      <c r="H38" s="150">
        <v>0</v>
      </c>
      <c r="I38" s="150">
        <v>0</v>
      </c>
      <c r="J38" s="150">
        <v>0</v>
      </c>
    </row>
    <row r="39" s="146" customFormat="1" ht="19.5" customHeight="1" spans="1:10">
      <c r="A39" s="151" t="s">
        <v>191</v>
      </c>
      <c r="B39" s="152"/>
      <c r="C39" s="152"/>
      <c r="D39" s="152" t="s">
        <v>189</v>
      </c>
      <c r="E39" s="150">
        <v>0</v>
      </c>
      <c r="F39" s="150">
        <v>0</v>
      </c>
      <c r="G39" s="150">
        <v>0</v>
      </c>
      <c r="H39" s="150">
        <v>0</v>
      </c>
      <c r="I39" s="150">
        <v>0</v>
      </c>
      <c r="J39" s="150">
        <v>0</v>
      </c>
    </row>
    <row r="40" s="146" customFormat="1" ht="19.5" customHeight="1" spans="1:10">
      <c r="A40" s="152" t="s">
        <v>200</v>
      </c>
      <c r="B40" s="152" t="s">
        <v>200</v>
      </c>
      <c r="C40" s="152" t="s">
        <v>200</v>
      </c>
      <c r="D40" s="152" t="s">
        <v>200</v>
      </c>
      <c r="E40" s="152" t="s">
        <v>200</v>
      </c>
      <c r="F40" s="152" t="s">
        <v>200</v>
      </c>
      <c r="G40" s="152" t="s">
        <v>200</v>
      </c>
      <c r="H40" s="152" t="s">
        <v>200</v>
      </c>
      <c r="I40" s="152" t="s">
        <v>200</v>
      </c>
      <c r="J40" s="152" t="s">
        <v>200</v>
      </c>
    </row>
  </sheetData>
  <mergeCells count="44">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J40"/>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outlinePr summaryBelow="0"/>
    <pageSetUpPr fitToPage="1"/>
  </sheetPr>
  <dimension ref="A1:I40"/>
  <sheetViews>
    <sheetView workbookViewId="0">
      <pane ySplit="7" topLeftCell="A8" activePane="bottomLeft" state="frozen"/>
      <selection/>
      <selection pane="bottomLeft" activeCell="A1" sqref="A1:I1"/>
    </sheetView>
  </sheetViews>
  <sheetFormatPr defaultColWidth="9" defaultRowHeight="13.5"/>
  <cols>
    <col min="1" max="1" width="33.75" customWidth="1"/>
    <col min="2" max="2" width="4.75" customWidth="1"/>
    <col min="3" max="3" width="18.75" customWidth="1"/>
    <col min="4" max="4" width="46.875" customWidth="1"/>
    <col min="5" max="5" width="4.75" customWidth="1"/>
    <col min="6" max="9" width="18.75" customWidth="1"/>
  </cols>
  <sheetData>
    <row r="1" ht="27" spans="1:9">
      <c r="A1" s="121" t="s">
        <v>201</v>
      </c>
      <c r="B1" s="121"/>
      <c r="C1" s="121"/>
      <c r="D1" s="121"/>
      <c r="E1" s="121"/>
      <c r="F1" s="121"/>
      <c r="G1" s="121"/>
      <c r="H1" s="121"/>
      <c r="I1" s="121"/>
    </row>
    <row r="2" s="114" customFormat="1" ht="14.25" spans="1:9">
      <c r="I2" s="86" t="s">
        <v>202</v>
      </c>
    </row>
    <row r="3" s="114" customFormat="1" ht="14.25" spans="1:9">
      <c r="A3" s="86" t="s">
        <v>2</v>
      </c>
      <c r="I3" s="86" t="s">
        <v>3</v>
      </c>
    </row>
    <row r="4" s="114" customFormat="1" ht="19.5" customHeight="1" spans="1:9">
      <c r="A4" s="116" t="s">
        <v>203</v>
      </c>
      <c r="B4" s="116" t="s">
        <v>203</v>
      </c>
      <c r="C4" s="116" t="s">
        <v>203</v>
      </c>
      <c r="D4" s="116" t="s">
        <v>204</v>
      </c>
      <c r="E4" s="116" t="s">
        <v>204</v>
      </c>
      <c r="F4" s="116" t="s">
        <v>204</v>
      </c>
      <c r="G4" s="116" t="s">
        <v>204</v>
      </c>
      <c r="H4" s="116" t="s">
        <v>204</v>
      </c>
      <c r="I4" s="116" t="s">
        <v>204</v>
      </c>
    </row>
    <row r="5" s="114" customFormat="1" ht="19.5" customHeight="1" spans="1:9">
      <c r="A5" s="145" t="s">
        <v>205</v>
      </c>
      <c r="B5" s="145" t="s">
        <v>7</v>
      </c>
      <c r="C5" s="145" t="s">
        <v>206</v>
      </c>
      <c r="D5" s="145" t="s">
        <v>207</v>
      </c>
      <c r="E5" s="145" t="s">
        <v>7</v>
      </c>
      <c r="F5" s="116" t="s">
        <v>128</v>
      </c>
      <c r="G5" s="145" t="s">
        <v>208</v>
      </c>
      <c r="H5" s="145" t="s">
        <v>209</v>
      </c>
      <c r="I5" s="145" t="s">
        <v>210</v>
      </c>
    </row>
    <row r="6" s="114" customFormat="1" ht="19.5" customHeight="1" spans="1:9">
      <c r="A6" s="145" t="s">
        <v>205</v>
      </c>
      <c r="B6" s="145" t="s">
        <v>7</v>
      </c>
      <c r="C6" s="145" t="s">
        <v>206</v>
      </c>
      <c r="D6" s="145" t="s">
        <v>207</v>
      </c>
      <c r="E6" s="145" t="s">
        <v>7</v>
      </c>
      <c r="F6" s="116" t="s">
        <v>128</v>
      </c>
      <c r="G6" s="145" t="s">
        <v>208</v>
      </c>
      <c r="H6" s="145" t="s">
        <v>209</v>
      </c>
      <c r="I6" s="145" t="s">
        <v>210</v>
      </c>
    </row>
    <row r="7" s="114" customFormat="1" ht="19.5" customHeight="1" spans="1:9">
      <c r="A7" s="116" t="s">
        <v>211</v>
      </c>
      <c r="B7" s="116"/>
      <c r="C7" s="116" t="s">
        <v>11</v>
      </c>
      <c r="D7" s="116" t="s">
        <v>211</v>
      </c>
      <c r="E7" s="116"/>
      <c r="F7" s="116" t="s">
        <v>12</v>
      </c>
      <c r="G7" s="116" t="s">
        <v>20</v>
      </c>
      <c r="H7" s="116" t="s">
        <v>24</v>
      </c>
      <c r="I7" s="116" t="s">
        <v>28</v>
      </c>
    </row>
    <row r="8" s="114" customFormat="1" ht="19.5" customHeight="1" spans="1:9">
      <c r="A8" s="117" t="s">
        <v>212</v>
      </c>
      <c r="B8" s="116" t="s">
        <v>11</v>
      </c>
      <c r="C8" s="124">
        <v>120011615.01</v>
      </c>
      <c r="D8" s="126" t="s">
        <v>14</v>
      </c>
      <c r="E8" s="116" t="s">
        <v>22</v>
      </c>
      <c r="F8" s="124">
        <v>0</v>
      </c>
      <c r="G8" s="124">
        <v>0</v>
      </c>
      <c r="H8" s="124">
        <v>0</v>
      </c>
      <c r="I8" s="124">
        <v>0</v>
      </c>
    </row>
    <row r="9" s="114" customFormat="1" ht="19.5" customHeight="1" spans="1:9">
      <c r="A9" s="117" t="s">
        <v>213</v>
      </c>
      <c r="B9" s="116" t="s">
        <v>12</v>
      </c>
      <c r="C9" s="124">
        <v>0</v>
      </c>
      <c r="D9" s="126" t="s">
        <v>17</v>
      </c>
      <c r="E9" s="116" t="s">
        <v>26</v>
      </c>
      <c r="F9" s="124">
        <v>0</v>
      </c>
      <c r="G9" s="124">
        <v>0</v>
      </c>
      <c r="H9" s="124">
        <v>0</v>
      </c>
      <c r="I9" s="124">
        <v>0</v>
      </c>
    </row>
    <row r="10" s="114" customFormat="1" ht="19.5" customHeight="1" spans="1:9">
      <c r="A10" s="117" t="s">
        <v>214</v>
      </c>
      <c r="B10" s="116" t="s">
        <v>20</v>
      </c>
      <c r="C10" s="124">
        <v>197961.94</v>
      </c>
      <c r="D10" s="126" t="s">
        <v>21</v>
      </c>
      <c r="E10" s="116" t="s">
        <v>30</v>
      </c>
      <c r="F10" s="124">
        <v>0</v>
      </c>
      <c r="G10" s="124">
        <v>0</v>
      </c>
      <c r="H10" s="124">
        <v>0</v>
      </c>
      <c r="I10" s="124">
        <v>0</v>
      </c>
    </row>
    <row r="11" s="114" customFormat="1" ht="19.5" customHeight="1" spans="1:9">
      <c r="A11" s="117"/>
      <c r="B11" s="116" t="s">
        <v>24</v>
      </c>
      <c r="C11" s="142"/>
      <c r="D11" s="126" t="s">
        <v>25</v>
      </c>
      <c r="E11" s="116" t="s">
        <v>34</v>
      </c>
      <c r="F11" s="124">
        <v>0</v>
      </c>
      <c r="G11" s="124">
        <v>0</v>
      </c>
      <c r="H11" s="124">
        <v>0</v>
      </c>
      <c r="I11" s="124">
        <v>0</v>
      </c>
    </row>
    <row r="12" s="114" customFormat="1" ht="19.5" customHeight="1" spans="1:9">
      <c r="A12" s="117"/>
      <c r="B12" s="116" t="s">
        <v>28</v>
      </c>
      <c r="C12" s="142"/>
      <c r="D12" s="126" t="s">
        <v>29</v>
      </c>
      <c r="E12" s="116" t="s">
        <v>38</v>
      </c>
      <c r="F12" s="124">
        <v>0</v>
      </c>
      <c r="G12" s="124">
        <v>0</v>
      </c>
      <c r="H12" s="124">
        <v>0</v>
      </c>
      <c r="I12" s="124">
        <v>0</v>
      </c>
    </row>
    <row r="13" s="114" customFormat="1" ht="19.5" customHeight="1" spans="1:9">
      <c r="A13" s="117"/>
      <c r="B13" s="116" t="s">
        <v>32</v>
      </c>
      <c r="C13" s="142"/>
      <c r="D13" s="126" t="s">
        <v>33</v>
      </c>
      <c r="E13" s="116" t="s">
        <v>42</v>
      </c>
      <c r="F13" s="124">
        <v>0</v>
      </c>
      <c r="G13" s="124">
        <v>0</v>
      </c>
      <c r="H13" s="124">
        <v>0</v>
      </c>
      <c r="I13" s="124">
        <v>0</v>
      </c>
    </row>
    <row r="14" s="114" customFormat="1" ht="19.5" customHeight="1" spans="1:9">
      <c r="A14" s="117"/>
      <c r="B14" s="116" t="s">
        <v>36</v>
      </c>
      <c r="C14" s="142"/>
      <c r="D14" s="126" t="s">
        <v>37</v>
      </c>
      <c r="E14" s="116" t="s">
        <v>45</v>
      </c>
      <c r="F14" s="124">
        <v>0</v>
      </c>
      <c r="G14" s="124">
        <v>0</v>
      </c>
      <c r="H14" s="124">
        <v>0</v>
      </c>
      <c r="I14" s="124">
        <v>0</v>
      </c>
    </row>
    <row r="15" s="114" customFormat="1" ht="19.5" customHeight="1" spans="1:9">
      <c r="A15" s="117"/>
      <c r="B15" s="116" t="s">
        <v>40</v>
      </c>
      <c r="C15" s="142"/>
      <c r="D15" s="126" t="s">
        <v>41</v>
      </c>
      <c r="E15" s="116" t="s">
        <v>48</v>
      </c>
      <c r="F15" s="124">
        <v>119414479.87</v>
      </c>
      <c r="G15" s="124">
        <v>119414479.87</v>
      </c>
      <c r="H15" s="124">
        <v>0</v>
      </c>
      <c r="I15" s="124">
        <v>0</v>
      </c>
    </row>
    <row r="16" s="114" customFormat="1" ht="19.5" customHeight="1" spans="1:9">
      <c r="A16" s="117"/>
      <c r="B16" s="116" t="s">
        <v>43</v>
      </c>
      <c r="C16" s="142"/>
      <c r="D16" s="126" t="s">
        <v>44</v>
      </c>
      <c r="E16" s="116" t="s">
        <v>51</v>
      </c>
      <c r="F16" s="124">
        <v>669622.38</v>
      </c>
      <c r="G16" s="124">
        <v>669622.38</v>
      </c>
      <c r="H16" s="124">
        <v>0</v>
      </c>
      <c r="I16" s="124">
        <v>0</v>
      </c>
    </row>
    <row r="17" s="114" customFormat="1" ht="19.5" customHeight="1" spans="1:9">
      <c r="A17" s="117"/>
      <c r="B17" s="116" t="s">
        <v>46</v>
      </c>
      <c r="C17" s="142"/>
      <c r="D17" s="126" t="s">
        <v>47</v>
      </c>
      <c r="E17" s="116" t="s">
        <v>54</v>
      </c>
      <c r="F17" s="124">
        <v>0</v>
      </c>
      <c r="G17" s="124">
        <v>0</v>
      </c>
      <c r="H17" s="124">
        <v>0</v>
      </c>
      <c r="I17" s="124">
        <v>0</v>
      </c>
    </row>
    <row r="18" s="114" customFormat="1" ht="19.5" customHeight="1" spans="1:9">
      <c r="A18" s="117"/>
      <c r="B18" s="116" t="s">
        <v>49</v>
      </c>
      <c r="C18" s="142"/>
      <c r="D18" s="126" t="s">
        <v>50</v>
      </c>
      <c r="E18" s="116" t="s">
        <v>57</v>
      </c>
      <c r="F18" s="124">
        <v>0</v>
      </c>
      <c r="G18" s="124">
        <v>0</v>
      </c>
      <c r="H18" s="124">
        <v>0</v>
      </c>
      <c r="I18" s="124">
        <v>0</v>
      </c>
    </row>
    <row r="19" s="114" customFormat="1" ht="19.5" customHeight="1" spans="1:9">
      <c r="A19" s="117"/>
      <c r="B19" s="116" t="s">
        <v>52</v>
      </c>
      <c r="C19" s="142"/>
      <c r="D19" s="126" t="s">
        <v>53</v>
      </c>
      <c r="E19" s="116" t="s">
        <v>60</v>
      </c>
      <c r="F19" s="124">
        <v>0</v>
      </c>
      <c r="G19" s="124">
        <v>0</v>
      </c>
      <c r="H19" s="124">
        <v>0</v>
      </c>
      <c r="I19" s="124">
        <v>0</v>
      </c>
    </row>
    <row r="20" s="114" customFormat="1" ht="19.5" customHeight="1" spans="1:9">
      <c r="A20" s="117"/>
      <c r="B20" s="116" t="s">
        <v>55</v>
      </c>
      <c r="C20" s="142"/>
      <c r="D20" s="126" t="s">
        <v>56</v>
      </c>
      <c r="E20" s="116" t="s">
        <v>63</v>
      </c>
      <c r="F20" s="124">
        <v>0</v>
      </c>
      <c r="G20" s="124">
        <v>0</v>
      </c>
      <c r="H20" s="124">
        <v>0</v>
      </c>
      <c r="I20" s="124">
        <v>0</v>
      </c>
    </row>
    <row r="21" s="114" customFormat="1" ht="19.5" customHeight="1" spans="1:9">
      <c r="A21" s="117"/>
      <c r="B21" s="116" t="s">
        <v>58</v>
      </c>
      <c r="C21" s="142"/>
      <c r="D21" s="126" t="s">
        <v>59</v>
      </c>
      <c r="E21" s="116" t="s">
        <v>66</v>
      </c>
      <c r="F21" s="124">
        <v>0</v>
      </c>
      <c r="G21" s="124">
        <v>0</v>
      </c>
      <c r="H21" s="124">
        <v>0</v>
      </c>
      <c r="I21" s="124">
        <v>0</v>
      </c>
    </row>
    <row r="22" s="114" customFormat="1" ht="19.5" customHeight="1" spans="1:9">
      <c r="A22" s="117"/>
      <c r="B22" s="116" t="s">
        <v>61</v>
      </c>
      <c r="C22" s="142"/>
      <c r="D22" s="126" t="s">
        <v>62</v>
      </c>
      <c r="E22" s="116" t="s">
        <v>69</v>
      </c>
      <c r="F22" s="124">
        <v>0</v>
      </c>
      <c r="G22" s="124">
        <v>0</v>
      </c>
      <c r="H22" s="124">
        <v>0</v>
      </c>
      <c r="I22" s="124">
        <v>0</v>
      </c>
    </row>
    <row r="23" s="114" customFormat="1" ht="19.5" customHeight="1" spans="1:9">
      <c r="A23" s="117"/>
      <c r="B23" s="116" t="s">
        <v>64</v>
      </c>
      <c r="C23" s="142"/>
      <c r="D23" s="126" t="s">
        <v>65</v>
      </c>
      <c r="E23" s="116" t="s">
        <v>72</v>
      </c>
      <c r="F23" s="124">
        <v>0</v>
      </c>
      <c r="G23" s="124">
        <v>0</v>
      </c>
      <c r="H23" s="124">
        <v>0</v>
      </c>
      <c r="I23" s="124">
        <v>0</v>
      </c>
    </row>
    <row r="24" s="114" customFormat="1" ht="19.5" customHeight="1" spans="1:9">
      <c r="A24" s="117"/>
      <c r="B24" s="116" t="s">
        <v>67</v>
      </c>
      <c r="C24" s="142"/>
      <c r="D24" s="126" t="s">
        <v>68</v>
      </c>
      <c r="E24" s="116" t="s">
        <v>75</v>
      </c>
      <c r="F24" s="124">
        <v>0</v>
      </c>
      <c r="G24" s="124">
        <v>0</v>
      </c>
      <c r="H24" s="124">
        <v>0</v>
      </c>
      <c r="I24" s="124">
        <v>0</v>
      </c>
    </row>
    <row r="25" s="114" customFormat="1" ht="19.5" customHeight="1" spans="1:9">
      <c r="A25" s="117"/>
      <c r="B25" s="116" t="s">
        <v>70</v>
      </c>
      <c r="C25" s="142"/>
      <c r="D25" s="126" t="s">
        <v>71</v>
      </c>
      <c r="E25" s="116" t="s">
        <v>78</v>
      </c>
      <c r="F25" s="124">
        <v>0</v>
      </c>
      <c r="G25" s="124">
        <v>0</v>
      </c>
      <c r="H25" s="124">
        <v>0</v>
      </c>
      <c r="I25" s="124">
        <v>0</v>
      </c>
    </row>
    <row r="26" s="114" customFormat="1" ht="19.5" customHeight="1" spans="1:9">
      <c r="A26" s="117"/>
      <c r="B26" s="116" t="s">
        <v>73</v>
      </c>
      <c r="C26" s="142"/>
      <c r="D26" s="126" t="s">
        <v>74</v>
      </c>
      <c r="E26" s="116" t="s">
        <v>81</v>
      </c>
      <c r="F26" s="124">
        <v>708112</v>
      </c>
      <c r="G26" s="124">
        <v>708112</v>
      </c>
      <c r="H26" s="124">
        <v>0</v>
      </c>
      <c r="I26" s="124">
        <v>0</v>
      </c>
    </row>
    <row r="27" s="114" customFormat="1" ht="19.5" customHeight="1" spans="1:9">
      <c r="A27" s="117"/>
      <c r="B27" s="116" t="s">
        <v>76</v>
      </c>
      <c r="C27" s="142"/>
      <c r="D27" s="126" t="s">
        <v>77</v>
      </c>
      <c r="E27" s="116" t="s">
        <v>84</v>
      </c>
      <c r="F27" s="124">
        <v>0</v>
      </c>
      <c r="G27" s="124">
        <v>0</v>
      </c>
      <c r="H27" s="124">
        <v>0</v>
      </c>
      <c r="I27" s="124">
        <v>0</v>
      </c>
    </row>
    <row r="28" s="114" customFormat="1" ht="19.5" customHeight="1" spans="1:9">
      <c r="A28" s="117"/>
      <c r="B28" s="116" t="s">
        <v>79</v>
      </c>
      <c r="C28" s="142"/>
      <c r="D28" s="117" t="s">
        <v>80</v>
      </c>
      <c r="E28" s="116" t="s">
        <v>87</v>
      </c>
      <c r="F28" s="124">
        <v>197961.94</v>
      </c>
      <c r="G28" s="124">
        <v>0</v>
      </c>
      <c r="H28" s="124">
        <v>0</v>
      </c>
      <c r="I28" s="124">
        <v>197961.94</v>
      </c>
    </row>
    <row r="29" s="114" customFormat="1" ht="19.5" customHeight="1" spans="1:9">
      <c r="A29" s="117"/>
      <c r="B29" s="116" t="s">
        <v>82</v>
      </c>
      <c r="C29" s="142"/>
      <c r="D29" s="126" t="s">
        <v>83</v>
      </c>
      <c r="E29" s="116" t="s">
        <v>90</v>
      </c>
      <c r="F29" s="124">
        <v>0</v>
      </c>
      <c r="G29" s="124">
        <v>0</v>
      </c>
      <c r="H29" s="124">
        <v>0</v>
      </c>
      <c r="I29" s="124">
        <v>0</v>
      </c>
    </row>
    <row r="30" s="114" customFormat="1" ht="19.5" customHeight="1" spans="1:9">
      <c r="A30" s="117"/>
      <c r="B30" s="116" t="s">
        <v>85</v>
      </c>
      <c r="C30" s="142"/>
      <c r="D30" s="126" t="s">
        <v>86</v>
      </c>
      <c r="E30" s="116" t="s">
        <v>93</v>
      </c>
      <c r="F30" s="124">
        <v>0</v>
      </c>
      <c r="G30" s="124">
        <v>0</v>
      </c>
      <c r="H30" s="124">
        <v>0</v>
      </c>
      <c r="I30" s="124">
        <v>0</v>
      </c>
    </row>
    <row r="31" s="114" customFormat="1" ht="19.5" customHeight="1" spans="1:9">
      <c r="A31" s="117"/>
      <c r="B31" s="116" t="s">
        <v>88</v>
      </c>
      <c r="C31" s="142"/>
      <c r="D31" s="126" t="s">
        <v>89</v>
      </c>
      <c r="E31" s="116" t="s">
        <v>96</v>
      </c>
      <c r="F31" s="124">
        <v>0</v>
      </c>
      <c r="G31" s="124">
        <v>0</v>
      </c>
      <c r="H31" s="124">
        <v>0</v>
      </c>
      <c r="I31" s="124">
        <v>0</v>
      </c>
    </row>
    <row r="32" s="114" customFormat="1" ht="19.5" customHeight="1" spans="1:9">
      <c r="A32" s="117"/>
      <c r="B32" s="116" t="s">
        <v>91</v>
      </c>
      <c r="C32" s="142"/>
      <c r="D32" s="117" t="s">
        <v>92</v>
      </c>
      <c r="E32" s="116" t="s">
        <v>100</v>
      </c>
      <c r="F32" s="124">
        <v>0</v>
      </c>
      <c r="G32" s="124">
        <v>0</v>
      </c>
      <c r="H32" s="124">
        <v>0</v>
      </c>
      <c r="I32" s="124">
        <v>0</v>
      </c>
    </row>
    <row r="33" s="114" customFormat="1" ht="19.5" customHeight="1" spans="1:9">
      <c r="A33" s="117"/>
      <c r="B33" s="116" t="s">
        <v>94</v>
      </c>
      <c r="C33" s="142"/>
      <c r="D33" s="117" t="s">
        <v>95</v>
      </c>
      <c r="E33" s="116" t="s">
        <v>104</v>
      </c>
      <c r="F33" s="124">
        <v>0</v>
      </c>
      <c r="G33" s="124">
        <v>0</v>
      </c>
      <c r="H33" s="124">
        <v>0</v>
      </c>
      <c r="I33" s="124">
        <v>0</v>
      </c>
    </row>
    <row r="34" s="114" customFormat="1" ht="19.5" customHeight="1" spans="1:9">
      <c r="A34" s="116" t="s">
        <v>97</v>
      </c>
      <c r="B34" s="116" t="s">
        <v>98</v>
      </c>
      <c r="C34" s="124">
        <v>120209576.95</v>
      </c>
      <c r="D34" s="116" t="s">
        <v>99</v>
      </c>
      <c r="E34" s="116" t="s">
        <v>108</v>
      </c>
      <c r="F34" s="124">
        <v>120990176.19</v>
      </c>
      <c r="G34" s="124">
        <v>120792214.25</v>
      </c>
      <c r="H34" s="124">
        <v>0</v>
      </c>
      <c r="I34" s="124">
        <v>197961.94</v>
      </c>
    </row>
    <row r="35" s="114" customFormat="1" ht="19.5" customHeight="1" spans="1:9">
      <c r="A35" s="117" t="s">
        <v>215</v>
      </c>
      <c r="B35" s="116" t="s">
        <v>102</v>
      </c>
      <c r="C35" s="124">
        <v>2661431.63</v>
      </c>
      <c r="D35" s="117" t="s">
        <v>216</v>
      </c>
      <c r="E35" s="116" t="s">
        <v>111</v>
      </c>
      <c r="F35" s="124">
        <v>1880832.39</v>
      </c>
      <c r="G35" s="124">
        <v>1880832.39</v>
      </c>
      <c r="H35" s="124">
        <v>0</v>
      </c>
      <c r="I35" s="124">
        <v>0</v>
      </c>
    </row>
    <row r="36" s="114" customFormat="1" ht="19.5" customHeight="1" spans="1:9">
      <c r="A36" s="117" t="s">
        <v>212</v>
      </c>
      <c r="B36" s="116" t="s">
        <v>106</v>
      </c>
      <c r="C36" s="124">
        <v>2661431.63</v>
      </c>
      <c r="D36" s="117"/>
      <c r="E36" s="116" t="s">
        <v>217</v>
      </c>
      <c r="F36" s="142"/>
      <c r="G36" s="142"/>
      <c r="H36" s="142"/>
      <c r="I36" s="142"/>
    </row>
    <row r="37" s="114" customFormat="1" ht="19.5" customHeight="1" spans="1:9">
      <c r="A37" s="117" t="s">
        <v>213</v>
      </c>
      <c r="B37" s="116" t="s">
        <v>110</v>
      </c>
      <c r="C37" s="124">
        <v>0</v>
      </c>
      <c r="D37" s="116"/>
      <c r="E37" s="116" t="s">
        <v>218</v>
      </c>
      <c r="F37" s="142"/>
      <c r="G37" s="142"/>
      <c r="H37" s="142"/>
      <c r="I37" s="142"/>
    </row>
    <row r="38" s="114" customFormat="1" ht="19.5" customHeight="1" spans="1:9">
      <c r="A38" s="117" t="s">
        <v>214</v>
      </c>
      <c r="B38" s="116" t="s">
        <v>15</v>
      </c>
      <c r="C38" s="124">
        <v>0</v>
      </c>
      <c r="D38" s="117"/>
      <c r="E38" s="116" t="s">
        <v>219</v>
      </c>
      <c r="F38" s="142"/>
      <c r="G38" s="142"/>
      <c r="H38" s="142"/>
      <c r="I38" s="142"/>
    </row>
    <row r="39" s="114" customFormat="1" ht="19.5" customHeight="1" spans="1:9">
      <c r="A39" s="116" t="s">
        <v>109</v>
      </c>
      <c r="B39" s="116" t="s">
        <v>18</v>
      </c>
      <c r="C39" s="124">
        <v>122871008.58</v>
      </c>
      <c r="D39" s="116" t="s">
        <v>109</v>
      </c>
      <c r="E39" s="116" t="s">
        <v>220</v>
      </c>
      <c r="F39" s="124">
        <v>122871008.58</v>
      </c>
      <c r="G39" s="124">
        <v>122673046.64</v>
      </c>
      <c r="H39" s="124">
        <v>0</v>
      </c>
      <c r="I39" s="124">
        <v>197961.94</v>
      </c>
    </row>
    <row r="40" s="114" customFormat="1" ht="19.5" customHeight="1" spans="1:9">
      <c r="A40" s="117" t="s">
        <v>221</v>
      </c>
      <c r="B40" s="117" t="s">
        <v>221</v>
      </c>
      <c r="C40" s="117" t="s">
        <v>221</v>
      </c>
      <c r="D40" s="117" t="s">
        <v>221</v>
      </c>
      <c r="E40" s="117" t="s">
        <v>221</v>
      </c>
      <c r="F40" s="117" t="s">
        <v>221</v>
      </c>
      <c r="G40" s="117" t="s">
        <v>221</v>
      </c>
      <c r="H40" s="117" t="s">
        <v>221</v>
      </c>
      <c r="I40" s="117" t="s">
        <v>221</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outlinePr summaryBelow="0"/>
    <pageSetUpPr fitToPage="1"/>
  </sheetPr>
  <dimension ref="A1:T37"/>
  <sheetViews>
    <sheetView workbookViewId="0">
      <pane xSplit="4" ySplit="9" topLeftCell="E10" activePane="bottomRight" state="frozen"/>
      <selection/>
      <selection pane="topRight"/>
      <selection pane="bottomLeft"/>
      <selection pane="bottomRight" activeCell="A1" sqref="A1:T1"/>
    </sheetView>
  </sheetViews>
  <sheetFormatPr defaultColWidth="9" defaultRowHeight="13.5"/>
  <cols>
    <col min="1" max="3" width="3.125" customWidth="1"/>
    <col min="4" max="4" width="36" customWidth="1"/>
    <col min="5" max="5" width="14.875" customWidth="1"/>
    <col min="6" max="6" width="12.625" customWidth="1"/>
    <col min="7" max="7" width="18.625" customWidth="1"/>
    <col min="8" max="8" width="17.125" customWidth="1"/>
    <col min="9" max="9" width="14.875" customWidth="1"/>
    <col min="10" max="10" width="17.125" customWidth="1"/>
    <col min="11" max="11" width="16.875" customWidth="1"/>
    <col min="12" max="13" width="14.875" customWidth="1"/>
    <col min="14" max="14" width="12.625" customWidth="1"/>
    <col min="15" max="15" width="17.125" customWidth="1"/>
    <col min="16" max="16" width="14.875" customWidth="1"/>
    <col min="17" max="17" width="12.625" customWidth="1"/>
    <col min="18" max="19" width="14.875" customWidth="1"/>
    <col min="20" max="20" width="13.75" customWidth="1"/>
  </cols>
  <sheetData>
    <row r="1" ht="27" spans="1:20">
      <c r="A1" s="121" t="s">
        <v>222</v>
      </c>
      <c r="B1" s="121"/>
      <c r="C1" s="121"/>
      <c r="D1" s="121"/>
      <c r="E1" s="121"/>
      <c r="F1" s="121"/>
      <c r="G1" s="121"/>
      <c r="H1" s="121"/>
      <c r="I1" s="121"/>
      <c r="J1" s="121"/>
      <c r="K1" s="121"/>
      <c r="L1" s="121"/>
      <c r="M1" s="121"/>
      <c r="N1" s="121"/>
      <c r="O1" s="121"/>
      <c r="P1" s="121"/>
      <c r="Q1" s="121"/>
      <c r="R1" s="121"/>
      <c r="S1" s="121"/>
      <c r="T1" s="121"/>
    </row>
    <row r="2" s="114" customFormat="1" ht="14.25" spans="1:20">
      <c r="T2" s="86" t="s">
        <v>223</v>
      </c>
    </row>
    <row r="3" s="114" customFormat="1" ht="14.25" spans="1:20">
      <c r="A3" s="86" t="s">
        <v>2</v>
      </c>
      <c r="T3" s="86" t="s">
        <v>3</v>
      </c>
    </row>
    <row r="4" s="114" customFormat="1" ht="19.5" customHeight="1" spans="1:20">
      <c r="A4" s="122" t="s">
        <v>6</v>
      </c>
      <c r="B4" s="122" t="s">
        <v>6</v>
      </c>
      <c r="C4" s="122" t="s">
        <v>6</v>
      </c>
      <c r="D4" s="122" t="s">
        <v>6</v>
      </c>
      <c r="E4" s="122" t="s">
        <v>105</v>
      </c>
      <c r="F4" s="122" t="s">
        <v>105</v>
      </c>
      <c r="G4" s="122" t="s">
        <v>105</v>
      </c>
      <c r="H4" s="122" t="s">
        <v>224</v>
      </c>
      <c r="I4" s="122" t="s">
        <v>224</v>
      </c>
      <c r="J4" s="122" t="s">
        <v>224</v>
      </c>
      <c r="K4" s="122" t="s">
        <v>225</v>
      </c>
      <c r="L4" s="122" t="s">
        <v>225</v>
      </c>
      <c r="M4" s="122" t="s">
        <v>225</v>
      </c>
      <c r="N4" s="122" t="s">
        <v>225</v>
      </c>
      <c r="O4" s="122" t="s">
        <v>225</v>
      </c>
      <c r="P4" s="122" t="s">
        <v>107</v>
      </c>
      <c r="Q4" s="122" t="s">
        <v>107</v>
      </c>
      <c r="R4" s="122" t="s">
        <v>107</v>
      </c>
      <c r="S4" s="122" t="s">
        <v>107</v>
      </c>
      <c r="T4" s="122" t="s">
        <v>107</v>
      </c>
    </row>
    <row r="5" s="114" customFormat="1" ht="19.5" customHeight="1" spans="1:20">
      <c r="A5" s="122" t="s">
        <v>121</v>
      </c>
      <c r="B5" s="122" t="s">
        <v>121</v>
      </c>
      <c r="C5" s="122" t="s">
        <v>121</v>
      </c>
      <c r="D5" s="122" t="s">
        <v>122</v>
      </c>
      <c r="E5" s="122" t="s">
        <v>128</v>
      </c>
      <c r="F5" s="122" t="s">
        <v>226</v>
      </c>
      <c r="G5" s="122" t="s">
        <v>227</v>
      </c>
      <c r="H5" s="122" t="s">
        <v>128</v>
      </c>
      <c r="I5" s="122" t="s">
        <v>195</v>
      </c>
      <c r="J5" s="122" t="s">
        <v>196</v>
      </c>
      <c r="K5" s="122" t="s">
        <v>128</v>
      </c>
      <c r="L5" s="122" t="s">
        <v>195</v>
      </c>
      <c r="M5" s="122" t="s">
        <v>195</v>
      </c>
      <c r="N5" s="122" t="s">
        <v>195</v>
      </c>
      <c r="O5" s="122" t="s">
        <v>196</v>
      </c>
      <c r="P5" s="122" t="s">
        <v>128</v>
      </c>
      <c r="Q5" s="122" t="s">
        <v>226</v>
      </c>
      <c r="R5" s="122" t="s">
        <v>227</v>
      </c>
      <c r="S5" s="122" t="s">
        <v>227</v>
      </c>
      <c r="T5" s="122" t="s">
        <v>227</v>
      </c>
    </row>
    <row r="6" s="114" customFormat="1" ht="19.5" customHeight="1" spans="1:20">
      <c r="A6" s="122" t="s">
        <v>121</v>
      </c>
      <c r="B6" s="122" t="s">
        <v>121</v>
      </c>
      <c r="C6" s="122" t="s">
        <v>121</v>
      </c>
      <c r="D6" s="122" t="s">
        <v>122</v>
      </c>
      <c r="E6" s="122" t="s">
        <v>128</v>
      </c>
      <c r="F6" s="122" t="s">
        <v>226</v>
      </c>
      <c r="G6" s="122" t="s">
        <v>227</v>
      </c>
      <c r="H6" s="122" t="s">
        <v>128</v>
      </c>
      <c r="I6" s="122" t="s">
        <v>195</v>
      </c>
      <c r="J6" s="122" t="s">
        <v>196</v>
      </c>
      <c r="K6" s="122" t="s">
        <v>128</v>
      </c>
      <c r="L6" s="122" t="s">
        <v>123</v>
      </c>
      <c r="M6" s="122" t="s">
        <v>228</v>
      </c>
      <c r="N6" s="122" t="s">
        <v>229</v>
      </c>
      <c r="O6" s="122" t="s">
        <v>196</v>
      </c>
      <c r="P6" s="122" t="s">
        <v>128</v>
      </c>
      <c r="Q6" s="122" t="s">
        <v>226</v>
      </c>
      <c r="R6" s="122" t="s">
        <v>123</v>
      </c>
      <c r="S6" s="122" t="s">
        <v>230</v>
      </c>
      <c r="T6" s="122" t="s">
        <v>231</v>
      </c>
    </row>
    <row r="7" s="114" customFormat="1" ht="19.5" customHeight="1" spans="1:20">
      <c r="A7" s="122" t="s">
        <v>121</v>
      </c>
      <c r="B7" s="122" t="s">
        <v>121</v>
      </c>
      <c r="C7" s="122" t="s">
        <v>121</v>
      </c>
      <c r="D7" s="122" t="s">
        <v>122</v>
      </c>
      <c r="E7" s="122" t="s">
        <v>128</v>
      </c>
      <c r="F7" s="122" t="s">
        <v>226</v>
      </c>
      <c r="G7" s="122" t="s">
        <v>227</v>
      </c>
      <c r="H7" s="122" t="s">
        <v>128</v>
      </c>
      <c r="I7" s="122" t="s">
        <v>195</v>
      </c>
      <c r="J7" s="122" t="s">
        <v>196</v>
      </c>
      <c r="K7" s="122" t="s">
        <v>128</v>
      </c>
      <c r="L7" s="122" t="s">
        <v>123</v>
      </c>
      <c r="M7" s="122" t="s">
        <v>228</v>
      </c>
      <c r="N7" s="122" t="s">
        <v>229</v>
      </c>
      <c r="O7" s="122" t="s">
        <v>196</v>
      </c>
      <c r="P7" s="122" t="s">
        <v>128</v>
      </c>
      <c r="Q7" s="122" t="s">
        <v>226</v>
      </c>
      <c r="R7" s="122" t="s">
        <v>123</v>
      </c>
      <c r="S7" s="122" t="s">
        <v>230</v>
      </c>
      <c r="T7" s="122" t="s">
        <v>231</v>
      </c>
    </row>
    <row r="8" s="114" customFormat="1" ht="19.5" customHeight="1" spans="1:20">
      <c r="A8" s="122" t="s">
        <v>125</v>
      </c>
      <c r="B8" s="122" t="s">
        <v>126</v>
      </c>
      <c r="C8" s="122" t="s">
        <v>127</v>
      </c>
      <c r="D8" s="122" t="s">
        <v>10</v>
      </c>
      <c r="E8" s="123" t="s">
        <v>11</v>
      </c>
      <c r="F8" s="123" t="s">
        <v>12</v>
      </c>
      <c r="G8" s="123" t="s">
        <v>20</v>
      </c>
      <c r="H8" s="123" t="s">
        <v>24</v>
      </c>
      <c r="I8" s="123" t="s">
        <v>28</v>
      </c>
      <c r="J8" s="123" t="s">
        <v>32</v>
      </c>
      <c r="K8" s="123" t="s">
        <v>36</v>
      </c>
      <c r="L8" s="123" t="s">
        <v>40</v>
      </c>
      <c r="M8" s="123" t="s">
        <v>43</v>
      </c>
      <c r="N8" s="123" t="s">
        <v>46</v>
      </c>
      <c r="O8" s="123" t="s">
        <v>49</v>
      </c>
      <c r="P8" s="123" t="s">
        <v>52</v>
      </c>
      <c r="Q8" s="123" t="s">
        <v>55</v>
      </c>
      <c r="R8" s="123" t="s">
        <v>58</v>
      </c>
      <c r="S8" s="123" t="s">
        <v>61</v>
      </c>
      <c r="T8" s="123" t="s">
        <v>64</v>
      </c>
    </row>
    <row r="9" s="114" customFormat="1" ht="19.5" customHeight="1" spans="1:20">
      <c r="A9" s="122" t="s">
        <v>125</v>
      </c>
      <c r="B9" s="122" t="s">
        <v>126</v>
      </c>
      <c r="C9" s="122" t="s">
        <v>127</v>
      </c>
      <c r="D9" s="122" t="s">
        <v>128</v>
      </c>
      <c r="E9" s="124">
        <v>2661431.63</v>
      </c>
      <c r="F9" s="124">
        <v>52006.69</v>
      </c>
      <c r="G9" s="124">
        <v>2609424.94</v>
      </c>
      <c r="H9" s="124">
        <v>120011615.01</v>
      </c>
      <c r="I9" s="124">
        <v>9773019.76</v>
      </c>
      <c r="J9" s="124">
        <v>110238595.25</v>
      </c>
      <c r="K9" s="124">
        <v>120792214.25</v>
      </c>
      <c r="L9" s="124">
        <v>9773019.76</v>
      </c>
      <c r="M9" s="124">
        <v>9184185.72</v>
      </c>
      <c r="N9" s="124">
        <v>588834.04</v>
      </c>
      <c r="O9" s="124">
        <v>111019194.49</v>
      </c>
      <c r="P9" s="124">
        <v>1880832.39</v>
      </c>
      <c r="Q9" s="124">
        <v>52006.69</v>
      </c>
      <c r="R9" s="124">
        <v>1828825.7</v>
      </c>
      <c r="S9" s="124">
        <v>1828825.7</v>
      </c>
      <c r="T9" s="124">
        <v>0</v>
      </c>
    </row>
    <row r="10" s="114" customFormat="1" ht="19.5" customHeight="1" spans="1:20">
      <c r="A10" s="125" t="s">
        <v>129</v>
      </c>
      <c r="B10" s="126"/>
      <c r="C10" s="126"/>
      <c r="D10" s="126" t="s">
        <v>130</v>
      </c>
      <c r="E10" s="124">
        <v>2661431.63</v>
      </c>
      <c r="F10" s="124">
        <v>52006.69</v>
      </c>
      <c r="G10" s="124">
        <v>2609424.94</v>
      </c>
      <c r="H10" s="124">
        <v>118633880.63</v>
      </c>
      <c r="I10" s="124">
        <v>8395285.38</v>
      </c>
      <c r="J10" s="124">
        <v>110238595.25</v>
      </c>
      <c r="K10" s="124">
        <v>119414479.87</v>
      </c>
      <c r="L10" s="124">
        <v>8395285.38</v>
      </c>
      <c r="M10" s="124">
        <v>7806451.34</v>
      </c>
      <c r="N10" s="124">
        <v>588834.04</v>
      </c>
      <c r="O10" s="124">
        <v>111019194.49</v>
      </c>
      <c r="P10" s="124">
        <v>1880832.39</v>
      </c>
      <c r="Q10" s="124">
        <v>52006.69</v>
      </c>
      <c r="R10" s="124">
        <v>1828825.7</v>
      </c>
      <c r="S10" s="124">
        <v>1828825.7</v>
      </c>
      <c r="T10" s="124">
        <v>0</v>
      </c>
    </row>
    <row r="11" s="114" customFormat="1" ht="19.5" customHeight="1" spans="1:20">
      <c r="A11" s="125" t="s">
        <v>131</v>
      </c>
      <c r="B11" s="126"/>
      <c r="C11" s="126"/>
      <c r="D11" s="126" t="s">
        <v>132</v>
      </c>
      <c r="E11" s="124">
        <v>972423.34</v>
      </c>
      <c r="F11" s="124">
        <v>88.25</v>
      </c>
      <c r="G11" s="124">
        <v>972335.09</v>
      </c>
      <c r="H11" s="124">
        <v>6753573.95</v>
      </c>
      <c r="I11" s="124">
        <v>6737313.45</v>
      </c>
      <c r="J11" s="124">
        <v>16260.5</v>
      </c>
      <c r="K11" s="124">
        <v>7534173.19</v>
      </c>
      <c r="L11" s="124">
        <v>6737313.45</v>
      </c>
      <c r="M11" s="124">
        <v>6148479.41</v>
      </c>
      <c r="N11" s="124">
        <v>588834.04</v>
      </c>
      <c r="O11" s="124">
        <v>796859.74</v>
      </c>
      <c r="P11" s="124">
        <v>191824.1</v>
      </c>
      <c r="Q11" s="124">
        <v>88.25</v>
      </c>
      <c r="R11" s="124">
        <v>191735.85</v>
      </c>
      <c r="S11" s="124">
        <v>191735.85</v>
      </c>
      <c r="T11" s="124">
        <v>0</v>
      </c>
    </row>
    <row r="12" s="114" customFormat="1" ht="19.5" customHeight="1" spans="1:20">
      <c r="A12" s="125" t="s">
        <v>133</v>
      </c>
      <c r="B12" s="126"/>
      <c r="C12" s="126"/>
      <c r="D12" s="126" t="s">
        <v>134</v>
      </c>
      <c r="E12" s="124">
        <v>88.25</v>
      </c>
      <c r="F12" s="124">
        <v>88.25</v>
      </c>
      <c r="G12" s="124">
        <v>0</v>
      </c>
      <c r="H12" s="124">
        <v>6737313.45</v>
      </c>
      <c r="I12" s="124">
        <v>6737313.45</v>
      </c>
      <c r="J12" s="124">
        <v>0</v>
      </c>
      <c r="K12" s="124">
        <v>6737313.45</v>
      </c>
      <c r="L12" s="124">
        <v>6737313.45</v>
      </c>
      <c r="M12" s="124">
        <v>6148479.41</v>
      </c>
      <c r="N12" s="124">
        <v>588834.04</v>
      </c>
      <c r="O12" s="124">
        <v>0</v>
      </c>
      <c r="P12" s="124">
        <v>88.25</v>
      </c>
      <c r="Q12" s="124">
        <v>88.25</v>
      </c>
      <c r="R12" s="124">
        <v>0</v>
      </c>
      <c r="S12" s="124">
        <v>0</v>
      </c>
      <c r="T12" s="124">
        <v>0</v>
      </c>
    </row>
    <row r="13" s="114" customFormat="1" ht="19.5" customHeight="1" spans="1:20">
      <c r="A13" s="125" t="s">
        <v>135</v>
      </c>
      <c r="B13" s="126"/>
      <c r="C13" s="126"/>
      <c r="D13" s="126" t="s">
        <v>136</v>
      </c>
      <c r="E13" s="124">
        <v>0</v>
      </c>
      <c r="F13" s="124">
        <v>0</v>
      </c>
      <c r="G13" s="124">
        <v>0</v>
      </c>
      <c r="H13" s="124">
        <v>15060.5</v>
      </c>
      <c r="I13" s="124">
        <v>0</v>
      </c>
      <c r="J13" s="124">
        <v>15060.5</v>
      </c>
      <c r="K13" s="124">
        <v>15060.5</v>
      </c>
      <c r="L13" s="124">
        <v>0</v>
      </c>
      <c r="M13" s="124">
        <v>0</v>
      </c>
      <c r="N13" s="124">
        <v>0</v>
      </c>
      <c r="O13" s="124">
        <v>15060.5</v>
      </c>
      <c r="P13" s="124">
        <v>0</v>
      </c>
      <c r="Q13" s="124">
        <v>0</v>
      </c>
      <c r="R13" s="124">
        <v>0</v>
      </c>
      <c r="S13" s="124">
        <v>0</v>
      </c>
      <c r="T13" s="124">
        <v>0</v>
      </c>
    </row>
    <row r="14" s="114" customFormat="1" ht="19.5" customHeight="1" spans="1:20">
      <c r="A14" s="125" t="s">
        <v>137</v>
      </c>
      <c r="B14" s="126"/>
      <c r="C14" s="126"/>
      <c r="D14" s="126" t="s">
        <v>138</v>
      </c>
      <c r="E14" s="124">
        <v>972335.09</v>
      </c>
      <c r="F14" s="124">
        <v>0</v>
      </c>
      <c r="G14" s="124">
        <v>972335.09</v>
      </c>
      <c r="H14" s="124">
        <v>1200</v>
      </c>
      <c r="I14" s="124">
        <v>0</v>
      </c>
      <c r="J14" s="124">
        <v>1200</v>
      </c>
      <c r="K14" s="124">
        <v>781799.24</v>
      </c>
      <c r="L14" s="124">
        <v>0</v>
      </c>
      <c r="M14" s="124">
        <v>0</v>
      </c>
      <c r="N14" s="124">
        <v>0</v>
      </c>
      <c r="O14" s="124">
        <v>781799.24</v>
      </c>
      <c r="P14" s="124">
        <v>191735.85</v>
      </c>
      <c r="Q14" s="124">
        <v>0</v>
      </c>
      <c r="R14" s="124">
        <v>191735.85</v>
      </c>
      <c r="S14" s="124">
        <v>191735.85</v>
      </c>
      <c r="T14" s="124">
        <v>0</v>
      </c>
    </row>
    <row r="15" s="114" customFormat="1" ht="19.5" customHeight="1" spans="1:20">
      <c r="A15" s="125" t="s">
        <v>139</v>
      </c>
      <c r="B15" s="126"/>
      <c r="C15" s="126"/>
      <c r="D15" s="126" t="s">
        <v>140</v>
      </c>
      <c r="E15" s="124">
        <v>51918.44</v>
      </c>
      <c r="F15" s="124">
        <v>51918.44</v>
      </c>
      <c r="G15" s="124">
        <v>0</v>
      </c>
      <c r="H15" s="124">
        <v>60623367.29</v>
      </c>
      <c r="I15" s="124">
        <v>1657489.77</v>
      </c>
      <c r="J15" s="124">
        <v>58965877.52</v>
      </c>
      <c r="K15" s="124">
        <v>60623367.29</v>
      </c>
      <c r="L15" s="124">
        <v>1657489.77</v>
      </c>
      <c r="M15" s="124">
        <v>1657489.77</v>
      </c>
      <c r="N15" s="124">
        <v>0</v>
      </c>
      <c r="O15" s="124">
        <v>58965877.52</v>
      </c>
      <c r="P15" s="124">
        <v>51918.44</v>
      </c>
      <c r="Q15" s="124">
        <v>51918.44</v>
      </c>
      <c r="R15" s="124">
        <v>0</v>
      </c>
      <c r="S15" s="124">
        <v>0</v>
      </c>
      <c r="T15" s="124">
        <v>0</v>
      </c>
    </row>
    <row r="16" s="114" customFormat="1" ht="19.5" customHeight="1" spans="1:20">
      <c r="A16" s="125" t="s">
        <v>141</v>
      </c>
      <c r="B16" s="126"/>
      <c r="C16" s="126"/>
      <c r="D16" s="126" t="s">
        <v>142</v>
      </c>
      <c r="E16" s="124">
        <v>0</v>
      </c>
      <c r="F16" s="124">
        <v>0</v>
      </c>
      <c r="G16" s="124">
        <v>0</v>
      </c>
      <c r="H16" s="124">
        <v>49631508.75</v>
      </c>
      <c r="I16" s="124">
        <v>615300</v>
      </c>
      <c r="J16" s="124">
        <v>49016208.75</v>
      </c>
      <c r="K16" s="124">
        <v>49631508.75</v>
      </c>
      <c r="L16" s="124">
        <v>615300</v>
      </c>
      <c r="M16" s="124">
        <v>615300</v>
      </c>
      <c r="N16" s="124">
        <v>0</v>
      </c>
      <c r="O16" s="124">
        <v>49016208.75</v>
      </c>
      <c r="P16" s="124">
        <v>0</v>
      </c>
      <c r="Q16" s="124">
        <v>0</v>
      </c>
      <c r="R16" s="124">
        <v>0</v>
      </c>
      <c r="S16" s="124">
        <v>0</v>
      </c>
      <c r="T16" s="124">
        <v>0</v>
      </c>
    </row>
    <row r="17" s="114" customFormat="1" ht="19.5" customHeight="1" spans="1:20">
      <c r="A17" s="125" t="s">
        <v>143</v>
      </c>
      <c r="B17" s="126"/>
      <c r="C17" s="126"/>
      <c r="D17" s="126" t="s">
        <v>144</v>
      </c>
      <c r="E17" s="124">
        <v>0</v>
      </c>
      <c r="F17" s="124">
        <v>0</v>
      </c>
      <c r="G17" s="124">
        <v>0</v>
      </c>
      <c r="H17" s="124">
        <v>825180.63</v>
      </c>
      <c r="I17" s="124">
        <v>825180.63</v>
      </c>
      <c r="J17" s="124">
        <v>0</v>
      </c>
      <c r="K17" s="124">
        <v>825180.63</v>
      </c>
      <c r="L17" s="124">
        <v>825180.63</v>
      </c>
      <c r="M17" s="124">
        <v>825180.63</v>
      </c>
      <c r="N17" s="124">
        <v>0</v>
      </c>
      <c r="O17" s="124">
        <v>0</v>
      </c>
      <c r="P17" s="124">
        <v>0</v>
      </c>
      <c r="Q17" s="124">
        <v>0</v>
      </c>
      <c r="R17" s="124">
        <v>0</v>
      </c>
      <c r="S17" s="124">
        <v>0</v>
      </c>
      <c r="T17" s="124">
        <v>0</v>
      </c>
    </row>
    <row r="18" s="114" customFormat="1" ht="19.5" customHeight="1" spans="1:20">
      <c r="A18" s="125" t="s">
        <v>145</v>
      </c>
      <c r="B18" s="126"/>
      <c r="C18" s="126"/>
      <c r="D18" s="126" t="s">
        <v>146</v>
      </c>
      <c r="E18" s="124">
        <v>51918.44</v>
      </c>
      <c r="F18" s="124">
        <v>51918.44</v>
      </c>
      <c r="G18" s="124">
        <v>0</v>
      </c>
      <c r="H18" s="124">
        <v>217009.14</v>
      </c>
      <c r="I18" s="124">
        <v>217009.14</v>
      </c>
      <c r="J18" s="124">
        <v>0</v>
      </c>
      <c r="K18" s="124">
        <v>217009.14</v>
      </c>
      <c r="L18" s="124">
        <v>217009.14</v>
      </c>
      <c r="M18" s="124">
        <v>217009.14</v>
      </c>
      <c r="N18" s="124">
        <v>0</v>
      </c>
      <c r="O18" s="124">
        <v>0</v>
      </c>
      <c r="P18" s="124">
        <v>51918.44</v>
      </c>
      <c r="Q18" s="124">
        <v>51918.44</v>
      </c>
      <c r="R18" s="124">
        <v>0</v>
      </c>
      <c r="S18" s="124">
        <v>0</v>
      </c>
      <c r="T18" s="124">
        <v>0</v>
      </c>
    </row>
    <row r="19" s="114" customFormat="1" ht="19.5" customHeight="1" spans="1:20">
      <c r="A19" s="125" t="s">
        <v>147</v>
      </c>
      <c r="B19" s="126"/>
      <c r="C19" s="126"/>
      <c r="D19" s="126" t="s">
        <v>148</v>
      </c>
      <c r="E19" s="124">
        <v>0</v>
      </c>
      <c r="F19" s="124">
        <v>0</v>
      </c>
      <c r="G19" s="124">
        <v>0</v>
      </c>
      <c r="H19" s="124">
        <v>9949668.77</v>
      </c>
      <c r="I19" s="124">
        <v>0</v>
      </c>
      <c r="J19" s="124">
        <v>9949668.77</v>
      </c>
      <c r="K19" s="124">
        <v>9949668.77</v>
      </c>
      <c r="L19" s="124">
        <v>0</v>
      </c>
      <c r="M19" s="124">
        <v>0</v>
      </c>
      <c r="N19" s="124">
        <v>0</v>
      </c>
      <c r="O19" s="124">
        <v>9949668.77</v>
      </c>
      <c r="P19" s="124">
        <v>0</v>
      </c>
      <c r="Q19" s="124">
        <v>0</v>
      </c>
      <c r="R19" s="124">
        <v>0</v>
      </c>
      <c r="S19" s="124">
        <v>0</v>
      </c>
      <c r="T19" s="124">
        <v>0</v>
      </c>
    </row>
    <row r="20" s="114" customFormat="1" ht="19.5" customHeight="1" spans="1:20">
      <c r="A20" s="125" t="s">
        <v>149</v>
      </c>
      <c r="B20" s="126"/>
      <c r="C20" s="126"/>
      <c r="D20" s="126" t="s">
        <v>150</v>
      </c>
      <c r="E20" s="124">
        <v>0</v>
      </c>
      <c r="F20" s="124">
        <v>0</v>
      </c>
      <c r="G20" s="124">
        <v>0</v>
      </c>
      <c r="H20" s="124">
        <v>8012478.49</v>
      </c>
      <c r="I20" s="124">
        <v>0</v>
      </c>
      <c r="J20" s="124">
        <v>8012478.49</v>
      </c>
      <c r="K20" s="124">
        <v>8012478.49</v>
      </c>
      <c r="L20" s="124">
        <v>0</v>
      </c>
      <c r="M20" s="124">
        <v>0</v>
      </c>
      <c r="N20" s="124">
        <v>0</v>
      </c>
      <c r="O20" s="124">
        <v>8012478.49</v>
      </c>
      <c r="P20" s="124">
        <v>0</v>
      </c>
      <c r="Q20" s="124">
        <v>0</v>
      </c>
      <c r="R20" s="124">
        <v>0</v>
      </c>
      <c r="S20" s="124">
        <v>0</v>
      </c>
      <c r="T20" s="124">
        <v>0</v>
      </c>
    </row>
    <row r="21" s="114" customFormat="1" ht="19.5" customHeight="1" spans="1:20">
      <c r="A21" s="125" t="s">
        <v>151</v>
      </c>
      <c r="B21" s="126"/>
      <c r="C21" s="126"/>
      <c r="D21" s="126" t="s">
        <v>152</v>
      </c>
      <c r="E21" s="124">
        <v>0</v>
      </c>
      <c r="F21" s="124">
        <v>0</v>
      </c>
      <c r="G21" s="124">
        <v>0</v>
      </c>
      <c r="H21" s="124">
        <v>8012478.49</v>
      </c>
      <c r="I21" s="124">
        <v>0</v>
      </c>
      <c r="J21" s="124">
        <v>8012478.49</v>
      </c>
      <c r="K21" s="124">
        <v>8012478.49</v>
      </c>
      <c r="L21" s="124">
        <v>0</v>
      </c>
      <c r="M21" s="124">
        <v>0</v>
      </c>
      <c r="N21" s="124">
        <v>0</v>
      </c>
      <c r="O21" s="124">
        <v>8012478.49</v>
      </c>
      <c r="P21" s="124">
        <v>0</v>
      </c>
      <c r="Q21" s="124">
        <v>0</v>
      </c>
      <c r="R21" s="124">
        <v>0</v>
      </c>
      <c r="S21" s="124">
        <v>0</v>
      </c>
      <c r="T21" s="124">
        <v>0</v>
      </c>
    </row>
    <row r="22" s="114" customFormat="1" ht="19.5" customHeight="1" spans="1:20">
      <c r="A22" s="125" t="s">
        <v>153</v>
      </c>
      <c r="B22" s="126"/>
      <c r="C22" s="126"/>
      <c r="D22" s="126" t="s">
        <v>154</v>
      </c>
      <c r="E22" s="124">
        <v>0</v>
      </c>
      <c r="F22" s="124">
        <v>0</v>
      </c>
      <c r="G22" s="124">
        <v>0</v>
      </c>
      <c r="H22" s="124">
        <v>8866.68</v>
      </c>
      <c r="I22" s="124">
        <v>482.16</v>
      </c>
      <c r="J22" s="124">
        <v>8384.52</v>
      </c>
      <c r="K22" s="124">
        <v>8866.68</v>
      </c>
      <c r="L22" s="124">
        <v>482.16</v>
      </c>
      <c r="M22" s="124">
        <v>482.16</v>
      </c>
      <c r="N22" s="124">
        <v>0</v>
      </c>
      <c r="O22" s="124">
        <v>8384.52</v>
      </c>
      <c r="P22" s="124">
        <v>0</v>
      </c>
      <c r="Q22" s="124">
        <v>0</v>
      </c>
      <c r="R22" s="124">
        <v>0</v>
      </c>
      <c r="S22" s="124">
        <v>0</v>
      </c>
      <c r="T22" s="124">
        <v>0</v>
      </c>
    </row>
    <row r="23" s="114" customFormat="1" ht="19.5" customHeight="1" spans="1:20">
      <c r="A23" s="125" t="s">
        <v>155</v>
      </c>
      <c r="B23" s="126"/>
      <c r="C23" s="126"/>
      <c r="D23" s="126" t="s">
        <v>156</v>
      </c>
      <c r="E23" s="124">
        <v>0</v>
      </c>
      <c r="F23" s="124">
        <v>0</v>
      </c>
      <c r="G23" s="124">
        <v>0</v>
      </c>
      <c r="H23" s="124">
        <v>8866.68</v>
      </c>
      <c r="I23" s="124">
        <v>482.16</v>
      </c>
      <c r="J23" s="124">
        <v>8384.52</v>
      </c>
      <c r="K23" s="124">
        <v>8866.68</v>
      </c>
      <c r="L23" s="124">
        <v>482.16</v>
      </c>
      <c r="M23" s="124">
        <v>482.16</v>
      </c>
      <c r="N23" s="124">
        <v>0</v>
      </c>
      <c r="O23" s="124">
        <v>8384.52</v>
      </c>
      <c r="P23" s="124">
        <v>0</v>
      </c>
      <c r="Q23" s="124">
        <v>0</v>
      </c>
      <c r="R23" s="124">
        <v>0</v>
      </c>
      <c r="S23" s="124">
        <v>0</v>
      </c>
      <c r="T23" s="124">
        <v>0</v>
      </c>
    </row>
    <row r="24" s="114" customFormat="1" ht="19.5" customHeight="1" spans="1:20">
      <c r="A24" s="125" t="s">
        <v>157</v>
      </c>
      <c r="B24" s="126"/>
      <c r="C24" s="126"/>
      <c r="D24" s="126" t="s">
        <v>158</v>
      </c>
      <c r="E24" s="124">
        <v>1637089.85</v>
      </c>
      <c r="F24" s="124">
        <v>0</v>
      </c>
      <c r="G24" s="124">
        <v>1637089.85</v>
      </c>
      <c r="H24" s="124">
        <v>43235594.22</v>
      </c>
      <c r="I24" s="124">
        <v>0</v>
      </c>
      <c r="J24" s="124">
        <v>43235594.22</v>
      </c>
      <c r="K24" s="124">
        <v>43235594.22</v>
      </c>
      <c r="L24" s="124">
        <v>0</v>
      </c>
      <c r="M24" s="124">
        <v>0</v>
      </c>
      <c r="N24" s="124">
        <v>0</v>
      </c>
      <c r="O24" s="124">
        <v>43235594.22</v>
      </c>
      <c r="P24" s="124">
        <v>1637089.85</v>
      </c>
      <c r="Q24" s="124">
        <v>0</v>
      </c>
      <c r="R24" s="124">
        <v>1637089.85</v>
      </c>
      <c r="S24" s="124">
        <v>1637089.85</v>
      </c>
      <c r="T24" s="124">
        <v>0</v>
      </c>
    </row>
    <row r="25" s="114" customFormat="1" ht="19.5" customHeight="1" spans="1:20">
      <c r="A25" s="125" t="s">
        <v>159</v>
      </c>
      <c r="B25" s="126"/>
      <c r="C25" s="126"/>
      <c r="D25" s="126" t="s">
        <v>158</v>
      </c>
      <c r="E25" s="124">
        <v>1637089.85</v>
      </c>
      <c r="F25" s="124">
        <v>0</v>
      </c>
      <c r="G25" s="124">
        <v>1637089.85</v>
      </c>
      <c r="H25" s="124">
        <v>43235594.22</v>
      </c>
      <c r="I25" s="124">
        <v>0</v>
      </c>
      <c r="J25" s="124">
        <v>43235594.22</v>
      </c>
      <c r="K25" s="124">
        <v>43235594.22</v>
      </c>
      <c r="L25" s="124">
        <v>0</v>
      </c>
      <c r="M25" s="124">
        <v>0</v>
      </c>
      <c r="N25" s="124">
        <v>0</v>
      </c>
      <c r="O25" s="124">
        <v>43235594.22</v>
      </c>
      <c r="P25" s="124">
        <v>1637089.85</v>
      </c>
      <c r="Q25" s="124">
        <v>0</v>
      </c>
      <c r="R25" s="124">
        <v>1637089.85</v>
      </c>
      <c r="S25" s="124">
        <v>1637089.85</v>
      </c>
      <c r="T25" s="124">
        <v>0</v>
      </c>
    </row>
    <row r="26" s="114" customFormat="1" ht="19.5" customHeight="1" spans="1:20">
      <c r="A26" s="125" t="s">
        <v>160</v>
      </c>
      <c r="B26" s="126"/>
      <c r="C26" s="126"/>
      <c r="D26" s="126" t="s">
        <v>161</v>
      </c>
      <c r="E26" s="124">
        <v>0</v>
      </c>
      <c r="F26" s="124">
        <v>0</v>
      </c>
      <c r="G26" s="124">
        <v>0</v>
      </c>
      <c r="H26" s="124">
        <v>669622.38</v>
      </c>
      <c r="I26" s="124">
        <v>669622.38</v>
      </c>
      <c r="J26" s="124">
        <v>0</v>
      </c>
      <c r="K26" s="124">
        <v>669622.38</v>
      </c>
      <c r="L26" s="124">
        <v>669622.38</v>
      </c>
      <c r="M26" s="124">
        <v>669622.38</v>
      </c>
      <c r="N26" s="124">
        <v>0</v>
      </c>
      <c r="O26" s="124">
        <v>0</v>
      </c>
      <c r="P26" s="124">
        <v>0</v>
      </c>
      <c r="Q26" s="124">
        <v>0</v>
      </c>
      <c r="R26" s="124">
        <v>0</v>
      </c>
      <c r="S26" s="124">
        <v>0</v>
      </c>
      <c r="T26" s="124">
        <v>0</v>
      </c>
    </row>
    <row r="27" s="114" customFormat="1" ht="19.5" customHeight="1" spans="1:20">
      <c r="A27" s="125" t="s">
        <v>162</v>
      </c>
      <c r="B27" s="126"/>
      <c r="C27" s="126"/>
      <c r="D27" s="126" t="s">
        <v>163</v>
      </c>
      <c r="E27" s="124">
        <v>0</v>
      </c>
      <c r="F27" s="124">
        <v>0</v>
      </c>
      <c r="G27" s="124">
        <v>0</v>
      </c>
      <c r="H27" s="124">
        <v>669622.38</v>
      </c>
      <c r="I27" s="124">
        <v>669622.38</v>
      </c>
      <c r="J27" s="124">
        <v>0</v>
      </c>
      <c r="K27" s="124">
        <v>669622.38</v>
      </c>
      <c r="L27" s="124">
        <v>669622.38</v>
      </c>
      <c r="M27" s="124">
        <v>669622.38</v>
      </c>
      <c r="N27" s="124">
        <v>0</v>
      </c>
      <c r="O27" s="124">
        <v>0</v>
      </c>
      <c r="P27" s="124">
        <v>0</v>
      </c>
      <c r="Q27" s="124">
        <v>0</v>
      </c>
      <c r="R27" s="124">
        <v>0</v>
      </c>
      <c r="S27" s="124">
        <v>0</v>
      </c>
      <c r="T27" s="124">
        <v>0</v>
      </c>
    </row>
    <row r="28" s="114" customFormat="1" ht="19.5" customHeight="1" spans="1:20">
      <c r="A28" s="125" t="s">
        <v>164</v>
      </c>
      <c r="B28" s="126"/>
      <c r="C28" s="126"/>
      <c r="D28" s="126" t="s">
        <v>165</v>
      </c>
      <c r="E28" s="124">
        <v>0</v>
      </c>
      <c r="F28" s="124">
        <v>0</v>
      </c>
      <c r="G28" s="124">
        <v>0</v>
      </c>
      <c r="H28" s="124">
        <v>333879</v>
      </c>
      <c r="I28" s="124">
        <v>333879</v>
      </c>
      <c r="J28" s="124">
        <v>0</v>
      </c>
      <c r="K28" s="124">
        <v>333879</v>
      </c>
      <c r="L28" s="124">
        <v>333879</v>
      </c>
      <c r="M28" s="124">
        <v>333879</v>
      </c>
      <c r="N28" s="124">
        <v>0</v>
      </c>
      <c r="O28" s="124">
        <v>0</v>
      </c>
      <c r="P28" s="124">
        <v>0</v>
      </c>
      <c r="Q28" s="124">
        <v>0</v>
      </c>
      <c r="R28" s="124">
        <v>0</v>
      </c>
      <c r="S28" s="124">
        <v>0</v>
      </c>
      <c r="T28" s="124">
        <v>0</v>
      </c>
    </row>
    <row r="29" s="114" customFormat="1" ht="19.5" customHeight="1" spans="1:20">
      <c r="A29" s="125" t="s">
        <v>166</v>
      </c>
      <c r="B29" s="126"/>
      <c r="C29" s="126"/>
      <c r="D29" s="126" t="s">
        <v>167</v>
      </c>
      <c r="E29" s="124">
        <v>0</v>
      </c>
      <c r="F29" s="124">
        <v>0</v>
      </c>
      <c r="G29" s="124">
        <v>0</v>
      </c>
      <c r="H29" s="124">
        <v>294861</v>
      </c>
      <c r="I29" s="124">
        <v>294861</v>
      </c>
      <c r="J29" s="124">
        <v>0</v>
      </c>
      <c r="K29" s="124">
        <v>294861</v>
      </c>
      <c r="L29" s="124">
        <v>294861</v>
      </c>
      <c r="M29" s="124">
        <v>294861</v>
      </c>
      <c r="N29" s="124">
        <v>0</v>
      </c>
      <c r="O29" s="124">
        <v>0</v>
      </c>
      <c r="P29" s="124">
        <v>0</v>
      </c>
      <c r="Q29" s="124">
        <v>0</v>
      </c>
      <c r="R29" s="124">
        <v>0</v>
      </c>
      <c r="S29" s="124">
        <v>0</v>
      </c>
      <c r="T29" s="124">
        <v>0</v>
      </c>
    </row>
    <row r="30" s="114" customFormat="1" ht="19.5" customHeight="1" spans="1:20">
      <c r="A30" s="125" t="s">
        <v>168</v>
      </c>
      <c r="B30" s="126"/>
      <c r="C30" s="126"/>
      <c r="D30" s="126" t="s">
        <v>169</v>
      </c>
      <c r="E30" s="124">
        <v>0</v>
      </c>
      <c r="F30" s="124">
        <v>0</v>
      </c>
      <c r="G30" s="124">
        <v>0</v>
      </c>
      <c r="H30" s="124">
        <v>40882.38</v>
      </c>
      <c r="I30" s="124">
        <v>40882.38</v>
      </c>
      <c r="J30" s="124">
        <v>0</v>
      </c>
      <c r="K30" s="124">
        <v>40882.38</v>
      </c>
      <c r="L30" s="124">
        <v>40882.38</v>
      </c>
      <c r="M30" s="124">
        <v>40882.38</v>
      </c>
      <c r="N30" s="124">
        <v>0</v>
      </c>
      <c r="O30" s="124">
        <v>0</v>
      </c>
      <c r="P30" s="124">
        <v>0</v>
      </c>
      <c r="Q30" s="124">
        <v>0</v>
      </c>
      <c r="R30" s="124">
        <v>0</v>
      </c>
      <c r="S30" s="124">
        <v>0</v>
      </c>
      <c r="T30" s="124">
        <v>0</v>
      </c>
    </row>
    <row r="31" s="114" customFormat="1" ht="19.5" customHeight="1" spans="1:20">
      <c r="A31" s="125" t="s">
        <v>170</v>
      </c>
      <c r="B31" s="126"/>
      <c r="C31" s="126"/>
      <c r="D31" s="126" t="s">
        <v>171</v>
      </c>
      <c r="E31" s="124">
        <v>0</v>
      </c>
      <c r="F31" s="124">
        <v>0</v>
      </c>
      <c r="G31" s="124">
        <v>0</v>
      </c>
      <c r="H31" s="124">
        <v>0</v>
      </c>
      <c r="I31" s="124">
        <v>0</v>
      </c>
      <c r="J31" s="124">
        <v>0</v>
      </c>
      <c r="K31" s="124">
        <v>0</v>
      </c>
      <c r="L31" s="124">
        <v>0</v>
      </c>
      <c r="M31" s="124">
        <v>0</v>
      </c>
      <c r="N31" s="124">
        <v>0</v>
      </c>
      <c r="O31" s="124">
        <v>0</v>
      </c>
      <c r="P31" s="124">
        <v>0</v>
      </c>
      <c r="Q31" s="124">
        <v>0</v>
      </c>
      <c r="R31" s="124">
        <v>0</v>
      </c>
      <c r="S31" s="124">
        <v>0</v>
      </c>
      <c r="T31" s="124">
        <v>0</v>
      </c>
    </row>
    <row r="32" s="114" customFormat="1" ht="19.5" customHeight="1" spans="1:20">
      <c r="A32" s="125" t="s">
        <v>172</v>
      </c>
      <c r="B32" s="126"/>
      <c r="C32" s="126"/>
      <c r="D32" s="126" t="s">
        <v>173</v>
      </c>
      <c r="E32" s="124">
        <v>0</v>
      </c>
      <c r="F32" s="124">
        <v>0</v>
      </c>
      <c r="G32" s="124">
        <v>0</v>
      </c>
      <c r="H32" s="124">
        <v>0</v>
      </c>
      <c r="I32" s="124">
        <v>0</v>
      </c>
      <c r="J32" s="124">
        <v>0</v>
      </c>
      <c r="K32" s="124">
        <v>0</v>
      </c>
      <c r="L32" s="124">
        <v>0</v>
      </c>
      <c r="M32" s="124">
        <v>0</v>
      </c>
      <c r="N32" s="124">
        <v>0</v>
      </c>
      <c r="O32" s="124">
        <v>0</v>
      </c>
      <c r="P32" s="124">
        <v>0</v>
      </c>
      <c r="Q32" s="124">
        <v>0</v>
      </c>
      <c r="R32" s="124">
        <v>0</v>
      </c>
      <c r="S32" s="124">
        <v>0</v>
      </c>
      <c r="T32" s="124">
        <v>0</v>
      </c>
    </row>
    <row r="33" s="114" customFormat="1" ht="19.5" customHeight="1" spans="1:20">
      <c r="A33" s="125" t="s">
        <v>174</v>
      </c>
      <c r="B33" s="126"/>
      <c r="C33" s="126"/>
      <c r="D33" s="126" t="s">
        <v>175</v>
      </c>
      <c r="E33" s="124">
        <v>0</v>
      </c>
      <c r="F33" s="124">
        <v>0</v>
      </c>
      <c r="G33" s="124">
        <v>0</v>
      </c>
      <c r="H33" s="124">
        <v>0</v>
      </c>
      <c r="I33" s="124">
        <v>0</v>
      </c>
      <c r="J33" s="124">
        <v>0</v>
      </c>
      <c r="K33" s="124">
        <v>0</v>
      </c>
      <c r="L33" s="124">
        <v>0</v>
      </c>
      <c r="M33" s="124">
        <v>0</v>
      </c>
      <c r="N33" s="124">
        <v>0</v>
      </c>
      <c r="O33" s="124">
        <v>0</v>
      </c>
      <c r="P33" s="124">
        <v>0</v>
      </c>
      <c r="Q33" s="124">
        <v>0</v>
      </c>
      <c r="R33" s="124">
        <v>0</v>
      </c>
      <c r="S33" s="124">
        <v>0</v>
      </c>
      <c r="T33" s="124">
        <v>0</v>
      </c>
    </row>
    <row r="34" s="114" customFormat="1" ht="19.5" customHeight="1" spans="1:20">
      <c r="A34" s="125" t="s">
        <v>176</v>
      </c>
      <c r="B34" s="126"/>
      <c r="C34" s="126"/>
      <c r="D34" s="126" t="s">
        <v>177</v>
      </c>
      <c r="E34" s="124">
        <v>0</v>
      </c>
      <c r="F34" s="124">
        <v>0</v>
      </c>
      <c r="G34" s="124">
        <v>0</v>
      </c>
      <c r="H34" s="124">
        <v>708112</v>
      </c>
      <c r="I34" s="124">
        <v>708112</v>
      </c>
      <c r="J34" s="124">
        <v>0</v>
      </c>
      <c r="K34" s="124">
        <v>708112</v>
      </c>
      <c r="L34" s="124">
        <v>708112</v>
      </c>
      <c r="M34" s="124">
        <v>708112</v>
      </c>
      <c r="N34" s="124">
        <v>0</v>
      </c>
      <c r="O34" s="124">
        <v>0</v>
      </c>
      <c r="P34" s="124">
        <v>0</v>
      </c>
      <c r="Q34" s="124">
        <v>0</v>
      </c>
      <c r="R34" s="124">
        <v>0</v>
      </c>
      <c r="S34" s="124">
        <v>0</v>
      </c>
      <c r="T34" s="124">
        <v>0</v>
      </c>
    </row>
    <row r="35" s="114" customFormat="1" ht="19.5" customHeight="1" spans="1:20">
      <c r="A35" s="125" t="s">
        <v>178</v>
      </c>
      <c r="B35" s="126"/>
      <c r="C35" s="126"/>
      <c r="D35" s="126" t="s">
        <v>179</v>
      </c>
      <c r="E35" s="124">
        <v>0</v>
      </c>
      <c r="F35" s="124">
        <v>0</v>
      </c>
      <c r="G35" s="124">
        <v>0</v>
      </c>
      <c r="H35" s="124">
        <v>708112</v>
      </c>
      <c r="I35" s="124">
        <v>708112</v>
      </c>
      <c r="J35" s="124">
        <v>0</v>
      </c>
      <c r="K35" s="124">
        <v>708112</v>
      </c>
      <c r="L35" s="124">
        <v>708112</v>
      </c>
      <c r="M35" s="124">
        <v>708112</v>
      </c>
      <c r="N35" s="124">
        <v>0</v>
      </c>
      <c r="O35" s="124">
        <v>0</v>
      </c>
      <c r="P35" s="124">
        <v>0</v>
      </c>
      <c r="Q35" s="124">
        <v>0</v>
      </c>
      <c r="R35" s="124">
        <v>0</v>
      </c>
      <c r="S35" s="124">
        <v>0</v>
      </c>
      <c r="T35" s="124">
        <v>0</v>
      </c>
    </row>
    <row r="36" s="114" customFormat="1" ht="19.5" customHeight="1" spans="1:20">
      <c r="A36" s="125" t="s">
        <v>180</v>
      </c>
      <c r="B36" s="126"/>
      <c r="C36" s="126"/>
      <c r="D36" s="126" t="s">
        <v>181</v>
      </c>
      <c r="E36" s="124">
        <v>0</v>
      </c>
      <c r="F36" s="124">
        <v>0</v>
      </c>
      <c r="G36" s="124">
        <v>0</v>
      </c>
      <c r="H36" s="124">
        <v>708112</v>
      </c>
      <c r="I36" s="124">
        <v>708112</v>
      </c>
      <c r="J36" s="124">
        <v>0</v>
      </c>
      <c r="K36" s="124">
        <v>708112</v>
      </c>
      <c r="L36" s="124">
        <v>708112</v>
      </c>
      <c r="M36" s="124">
        <v>708112</v>
      </c>
      <c r="N36" s="124">
        <v>0</v>
      </c>
      <c r="O36" s="124">
        <v>0</v>
      </c>
      <c r="P36" s="124">
        <v>0</v>
      </c>
      <c r="Q36" s="124">
        <v>0</v>
      </c>
      <c r="R36" s="124">
        <v>0</v>
      </c>
      <c r="S36" s="124">
        <v>0</v>
      </c>
      <c r="T36" s="124">
        <v>0</v>
      </c>
    </row>
    <row r="37" s="114" customFormat="1" ht="19.5" customHeight="1" spans="1:20">
      <c r="A37" s="126" t="s">
        <v>232</v>
      </c>
      <c r="B37" s="126" t="s">
        <v>232</v>
      </c>
      <c r="C37" s="126" t="s">
        <v>232</v>
      </c>
      <c r="D37" s="126" t="s">
        <v>232</v>
      </c>
      <c r="E37" s="126" t="s">
        <v>232</v>
      </c>
      <c r="F37" s="126" t="s">
        <v>232</v>
      </c>
      <c r="G37" s="126" t="s">
        <v>232</v>
      </c>
      <c r="H37" s="126" t="s">
        <v>232</v>
      </c>
      <c r="I37" s="126" t="s">
        <v>232</v>
      </c>
      <c r="J37" s="126" t="s">
        <v>232</v>
      </c>
      <c r="K37" s="126" t="s">
        <v>232</v>
      </c>
      <c r="L37" s="126" t="s">
        <v>232</v>
      </c>
      <c r="M37" s="126" t="s">
        <v>232</v>
      </c>
      <c r="N37" s="126" t="s">
        <v>232</v>
      </c>
      <c r="O37" s="126" t="s">
        <v>232</v>
      </c>
      <c r="P37" s="126" t="s">
        <v>232</v>
      </c>
      <c r="Q37" s="126" t="s">
        <v>232</v>
      </c>
      <c r="R37" s="126" t="s">
        <v>232</v>
      </c>
      <c r="S37" s="126" t="s">
        <v>232</v>
      </c>
      <c r="T37" s="126" t="s">
        <v>232</v>
      </c>
    </row>
  </sheetData>
  <mergeCells count="57">
    <mergeCell ref="A1:T1"/>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T3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outlinePr summaryBelow="0"/>
    <pageSetUpPr fitToPage="1"/>
  </sheetPr>
  <dimension ref="A1:I40"/>
  <sheetViews>
    <sheetView topLeftCell="A21" workbookViewId="0">
      <selection activeCell="I39" sqref="C39 I39"/>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A1" s="121" t="s">
        <v>233</v>
      </c>
      <c r="B1" s="121"/>
      <c r="C1" s="121"/>
      <c r="D1" s="121"/>
      <c r="E1" s="121"/>
      <c r="F1" s="121"/>
      <c r="G1" s="121"/>
      <c r="H1" s="121"/>
      <c r="I1" s="121"/>
    </row>
    <row r="2" s="114" customFormat="1" ht="14.25" spans="1:9">
      <c r="I2" s="86" t="s">
        <v>234</v>
      </c>
    </row>
    <row r="3" s="114" customFormat="1" ht="14.25" spans="1:9">
      <c r="A3" s="86" t="s">
        <v>2</v>
      </c>
      <c r="I3" s="86" t="s">
        <v>3</v>
      </c>
    </row>
    <row r="4" s="114" customFormat="1" ht="19.5" customHeight="1" spans="1:9">
      <c r="A4" s="122" t="s">
        <v>228</v>
      </c>
      <c r="B4" s="122" t="s">
        <v>228</v>
      </c>
      <c r="C4" s="122" t="s">
        <v>228</v>
      </c>
      <c r="D4" s="122" t="s">
        <v>229</v>
      </c>
      <c r="E4" s="122" t="s">
        <v>229</v>
      </c>
      <c r="F4" s="122" t="s">
        <v>229</v>
      </c>
      <c r="G4" s="122" t="s">
        <v>229</v>
      </c>
      <c r="H4" s="122" t="s">
        <v>229</v>
      </c>
      <c r="I4" s="122" t="s">
        <v>229</v>
      </c>
    </row>
    <row r="5" s="114" customFormat="1" ht="19.5" customHeight="1" spans="1:9">
      <c r="A5" s="122" t="s">
        <v>235</v>
      </c>
      <c r="B5" s="122" t="s">
        <v>122</v>
      </c>
      <c r="C5" s="122" t="s">
        <v>8</v>
      </c>
      <c r="D5" s="122" t="s">
        <v>235</v>
      </c>
      <c r="E5" s="122" t="s">
        <v>122</v>
      </c>
      <c r="F5" s="122" t="s">
        <v>8</v>
      </c>
      <c r="G5" s="122" t="s">
        <v>235</v>
      </c>
      <c r="H5" s="122" t="s">
        <v>122</v>
      </c>
      <c r="I5" s="122" t="s">
        <v>8</v>
      </c>
    </row>
    <row r="6" s="114" customFormat="1" ht="19.5" customHeight="1" spans="1:9">
      <c r="A6" s="122" t="s">
        <v>235</v>
      </c>
      <c r="B6" s="122" t="s">
        <v>122</v>
      </c>
      <c r="C6" s="122" t="s">
        <v>8</v>
      </c>
      <c r="D6" s="122" t="s">
        <v>235</v>
      </c>
      <c r="E6" s="122" t="s">
        <v>122</v>
      </c>
      <c r="F6" s="122" t="s">
        <v>8</v>
      </c>
      <c r="G6" s="122" t="s">
        <v>235</v>
      </c>
      <c r="H6" s="122" t="s">
        <v>122</v>
      </c>
      <c r="I6" s="122" t="s">
        <v>8</v>
      </c>
    </row>
    <row r="7" s="114" customFormat="1" ht="19.5" customHeight="1" spans="1:9">
      <c r="A7" s="126" t="s">
        <v>236</v>
      </c>
      <c r="B7" s="126" t="s">
        <v>237</v>
      </c>
      <c r="C7" s="124">
        <v>8568403.56</v>
      </c>
      <c r="D7" s="126" t="s">
        <v>238</v>
      </c>
      <c r="E7" s="126" t="s">
        <v>239</v>
      </c>
      <c r="F7" s="124">
        <v>588834.04</v>
      </c>
      <c r="G7" s="126" t="s">
        <v>240</v>
      </c>
      <c r="H7" s="126" t="s">
        <v>241</v>
      </c>
      <c r="I7" s="124">
        <v>0</v>
      </c>
    </row>
    <row r="8" s="114" customFormat="1" ht="19.5" customHeight="1" spans="1:9">
      <c r="A8" s="126" t="s">
        <v>242</v>
      </c>
      <c r="B8" s="126" t="s">
        <v>243</v>
      </c>
      <c r="C8" s="124">
        <v>1980506</v>
      </c>
      <c r="D8" s="126" t="s">
        <v>244</v>
      </c>
      <c r="E8" s="126" t="s">
        <v>245</v>
      </c>
      <c r="F8" s="124">
        <v>25596.96</v>
      </c>
      <c r="G8" s="126" t="s">
        <v>246</v>
      </c>
      <c r="H8" s="126" t="s">
        <v>247</v>
      </c>
      <c r="I8" s="124">
        <v>0</v>
      </c>
    </row>
    <row r="9" s="114" customFormat="1" ht="19.5" customHeight="1" spans="1:9">
      <c r="A9" s="126" t="s">
        <v>248</v>
      </c>
      <c r="B9" s="126" t="s">
        <v>249</v>
      </c>
      <c r="C9" s="124">
        <v>2301841</v>
      </c>
      <c r="D9" s="126" t="s">
        <v>250</v>
      </c>
      <c r="E9" s="126" t="s">
        <v>251</v>
      </c>
      <c r="F9" s="124">
        <v>0</v>
      </c>
      <c r="G9" s="126" t="s">
        <v>252</v>
      </c>
      <c r="H9" s="126" t="s">
        <v>253</v>
      </c>
      <c r="I9" s="124">
        <v>0</v>
      </c>
    </row>
    <row r="10" s="114" customFormat="1" ht="19.5" customHeight="1" spans="1:9">
      <c r="A10" s="126" t="s">
        <v>254</v>
      </c>
      <c r="B10" s="126" t="s">
        <v>255</v>
      </c>
      <c r="C10" s="124">
        <v>1708470</v>
      </c>
      <c r="D10" s="126" t="s">
        <v>256</v>
      </c>
      <c r="E10" s="126" t="s">
        <v>257</v>
      </c>
      <c r="F10" s="124">
        <v>0</v>
      </c>
      <c r="G10" s="126" t="s">
        <v>258</v>
      </c>
      <c r="H10" s="126" t="s">
        <v>259</v>
      </c>
      <c r="I10" s="124">
        <v>0</v>
      </c>
    </row>
    <row r="11" s="114" customFormat="1" ht="19.5" customHeight="1" spans="1:9">
      <c r="A11" s="126" t="s">
        <v>260</v>
      </c>
      <c r="B11" s="126" t="s">
        <v>261</v>
      </c>
      <c r="C11" s="124">
        <v>0</v>
      </c>
      <c r="D11" s="126" t="s">
        <v>262</v>
      </c>
      <c r="E11" s="126" t="s">
        <v>263</v>
      </c>
      <c r="F11" s="124">
        <v>0</v>
      </c>
      <c r="G11" s="126" t="s">
        <v>264</v>
      </c>
      <c r="H11" s="126" t="s">
        <v>265</v>
      </c>
      <c r="I11" s="124">
        <v>0</v>
      </c>
    </row>
    <row r="12" s="114" customFormat="1" ht="19.5" customHeight="1" spans="1:9">
      <c r="A12" s="126" t="s">
        <v>266</v>
      </c>
      <c r="B12" s="126" t="s">
        <v>267</v>
      </c>
      <c r="C12" s="124">
        <v>0</v>
      </c>
      <c r="D12" s="126" t="s">
        <v>268</v>
      </c>
      <c r="E12" s="126" t="s">
        <v>269</v>
      </c>
      <c r="F12" s="124">
        <v>0</v>
      </c>
      <c r="G12" s="126" t="s">
        <v>270</v>
      </c>
      <c r="H12" s="126" t="s">
        <v>271</v>
      </c>
      <c r="I12" s="124">
        <v>0</v>
      </c>
    </row>
    <row r="13" s="114" customFormat="1" ht="19.5" customHeight="1" spans="1:9">
      <c r="A13" s="126" t="s">
        <v>272</v>
      </c>
      <c r="B13" s="126" t="s">
        <v>273</v>
      </c>
      <c r="C13" s="124">
        <v>825180.63</v>
      </c>
      <c r="D13" s="126" t="s">
        <v>274</v>
      </c>
      <c r="E13" s="126" t="s">
        <v>275</v>
      </c>
      <c r="F13" s="124">
        <v>18449.08</v>
      </c>
      <c r="G13" s="126" t="s">
        <v>276</v>
      </c>
      <c r="H13" s="126" t="s">
        <v>277</v>
      </c>
      <c r="I13" s="124">
        <v>0</v>
      </c>
    </row>
    <row r="14" s="114" customFormat="1" ht="19.5" customHeight="1" spans="1:9">
      <c r="A14" s="126" t="s">
        <v>278</v>
      </c>
      <c r="B14" s="126" t="s">
        <v>279</v>
      </c>
      <c r="C14" s="124">
        <v>217009.14</v>
      </c>
      <c r="D14" s="126" t="s">
        <v>280</v>
      </c>
      <c r="E14" s="126" t="s">
        <v>281</v>
      </c>
      <c r="F14" s="124">
        <v>0</v>
      </c>
      <c r="G14" s="126" t="s">
        <v>282</v>
      </c>
      <c r="H14" s="126" t="s">
        <v>283</v>
      </c>
      <c r="I14" s="124">
        <v>0</v>
      </c>
    </row>
    <row r="15" s="114" customFormat="1" ht="19.5" customHeight="1" spans="1:9">
      <c r="A15" s="126" t="s">
        <v>284</v>
      </c>
      <c r="B15" s="126" t="s">
        <v>285</v>
      </c>
      <c r="C15" s="124">
        <v>333879</v>
      </c>
      <c r="D15" s="126" t="s">
        <v>286</v>
      </c>
      <c r="E15" s="126" t="s">
        <v>287</v>
      </c>
      <c r="F15" s="124">
        <v>0</v>
      </c>
      <c r="G15" s="126" t="s">
        <v>288</v>
      </c>
      <c r="H15" s="126" t="s">
        <v>289</v>
      </c>
      <c r="I15" s="124">
        <v>0</v>
      </c>
    </row>
    <row r="16" s="114" customFormat="1" ht="19.5" customHeight="1" spans="1:9">
      <c r="A16" s="126" t="s">
        <v>290</v>
      </c>
      <c r="B16" s="126" t="s">
        <v>291</v>
      </c>
      <c r="C16" s="124">
        <v>294861</v>
      </c>
      <c r="D16" s="126" t="s">
        <v>292</v>
      </c>
      <c r="E16" s="126" t="s">
        <v>293</v>
      </c>
      <c r="F16" s="124">
        <v>2545</v>
      </c>
      <c r="G16" s="126" t="s">
        <v>294</v>
      </c>
      <c r="H16" s="126" t="s">
        <v>295</v>
      </c>
      <c r="I16" s="124">
        <v>0</v>
      </c>
    </row>
    <row r="17" s="114" customFormat="1" ht="19.5" customHeight="1" spans="1:9">
      <c r="A17" s="126" t="s">
        <v>296</v>
      </c>
      <c r="B17" s="126" t="s">
        <v>297</v>
      </c>
      <c r="C17" s="124">
        <v>79744.79</v>
      </c>
      <c r="D17" s="126" t="s">
        <v>298</v>
      </c>
      <c r="E17" s="126" t="s">
        <v>299</v>
      </c>
      <c r="F17" s="124">
        <v>0</v>
      </c>
      <c r="G17" s="126" t="s">
        <v>300</v>
      </c>
      <c r="H17" s="126" t="s">
        <v>301</v>
      </c>
      <c r="I17" s="124">
        <v>0</v>
      </c>
    </row>
    <row r="18" s="114" customFormat="1" ht="19.5" customHeight="1" spans="1:9">
      <c r="A18" s="126" t="s">
        <v>302</v>
      </c>
      <c r="B18" s="126" t="s">
        <v>303</v>
      </c>
      <c r="C18" s="124">
        <v>708112</v>
      </c>
      <c r="D18" s="126" t="s">
        <v>304</v>
      </c>
      <c r="E18" s="126" t="s">
        <v>305</v>
      </c>
      <c r="F18" s="124">
        <v>20249</v>
      </c>
      <c r="G18" s="126" t="s">
        <v>306</v>
      </c>
      <c r="H18" s="126" t="s">
        <v>307</v>
      </c>
      <c r="I18" s="124">
        <v>0</v>
      </c>
    </row>
    <row r="19" s="114" customFormat="1" ht="19.5" customHeight="1" spans="1:9">
      <c r="A19" s="126" t="s">
        <v>308</v>
      </c>
      <c r="B19" s="126" t="s">
        <v>309</v>
      </c>
      <c r="C19" s="124">
        <v>0</v>
      </c>
      <c r="D19" s="126" t="s">
        <v>310</v>
      </c>
      <c r="E19" s="126" t="s">
        <v>311</v>
      </c>
      <c r="F19" s="124">
        <v>0</v>
      </c>
      <c r="G19" s="126" t="s">
        <v>312</v>
      </c>
      <c r="H19" s="126" t="s">
        <v>313</v>
      </c>
      <c r="I19" s="124">
        <v>0</v>
      </c>
    </row>
    <row r="20" s="114" customFormat="1" ht="19.5" customHeight="1" spans="1:9">
      <c r="A20" s="126" t="s">
        <v>314</v>
      </c>
      <c r="B20" s="126" t="s">
        <v>315</v>
      </c>
      <c r="C20" s="124">
        <v>118800</v>
      </c>
      <c r="D20" s="126" t="s">
        <v>316</v>
      </c>
      <c r="E20" s="126" t="s">
        <v>317</v>
      </c>
      <c r="F20" s="124">
        <v>0</v>
      </c>
      <c r="G20" s="126" t="s">
        <v>318</v>
      </c>
      <c r="H20" s="126" t="s">
        <v>319</v>
      </c>
      <c r="I20" s="124">
        <v>0</v>
      </c>
    </row>
    <row r="21" s="114" customFormat="1" ht="19.5" customHeight="1" spans="1:9">
      <c r="A21" s="126" t="s">
        <v>320</v>
      </c>
      <c r="B21" s="126" t="s">
        <v>321</v>
      </c>
      <c r="C21" s="124">
        <v>615782.16</v>
      </c>
      <c r="D21" s="126" t="s">
        <v>322</v>
      </c>
      <c r="E21" s="126" t="s">
        <v>323</v>
      </c>
      <c r="F21" s="124">
        <v>0</v>
      </c>
      <c r="G21" s="126" t="s">
        <v>324</v>
      </c>
      <c r="H21" s="126" t="s">
        <v>325</v>
      </c>
      <c r="I21" s="124">
        <v>0</v>
      </c>
    </row>
    <row r="22" s="114" customFormat="1" ht="19.5" customHeight="1" spans="1:9">
      <c r="A22" s="126" t="s">
        <v>326</v>
      </c>
      <c r="B22" s="126" t="s">
        <v>327</v>
      </c>
      <c r="C22" s="124">
        <v>0</v>
      </c>
      <c r="D22" s="126" t="s">
        <v>328</v>
      </c>
      <c r="E22" s="126" t="s">
        <v>329</v>
      </c>
      <c r="F22" s="124">
        <v>0</v>
      </c>
      <c r="G22" s="126" t="s">
        <v>330</v>
      </c>
      <c r="H22" s="126" t="s">
        <v>331</v>
      </c>
      <c r="I22" s="124">
        <v>0</v>
      </c>
    </row>
    <row r="23" s="114" customFormat="1" ht="19.5" customHeight="1" spans="1:9">
      <c r="A23" s="126" t="s">
        <v>332</v>
      </c>
      <c r="B23" s="126" t="s">
        <v>333</v>
      </c>
      <c r="C23" s="124">
        <v>0</v>
      </c>
      <c r="D23" s="126" t="s">
        <v>334</v>
      </c>
      <c r="E23" s="126" t="s">
        <v>335</v>
      </c>
      <c r="F23" s="124">
        <v>0</v>
      </c>
      <c r="G23" s="126" t="s">
        <v>336</v>
      </c>
      <c r="H23" s="126" t="s">
        <v>337</v>
      </c>
      <c r="I23" s="124">
        <v>0</v>
      </c>
    </row>
    <row r="24" s="114" customFormat="1" ht="19.5" customHeight="1" spans="1:9">
      <c r="A24" s="126" t="s">
        <v>338</v>
      </c>
      <c r="B24" s="126" t="s">
        <v>339</v>
      </c>
      <c r="C24" s="124">
        <v>0</v>
      </c>
      <c r="D24" s="126" t="s">
        <v>340</v>
      </c>
      <c r="E24" s="126" t="s">
        <v>341</v>
      </c>
      <c r="F24" s="124">
        <v>0</v>
      </c>
      <c r="G24" s="126" t="s">
        <v>342</v>
      </c>
      <c r="H24" s="126" t="s">
        <v>343</v>
      </c>
      <c r="I24" s="124">
        <v>0</v>
      </c>
    </row>
    <row r="25" s="114" customFormat="1" ht="19.5" customHeight="1" spans="1:9">
      <c r="A25" s="126" t="s">
        <v>344</v>
      </c>
      <c r="B25" s="126" t="s">
        <v>345</v>
      </c>
      <c r="C25" s="124">
        <v>0</v>
      </c>
      <c r="D25" s="126" t="s">
        <v>346</v>
      </c>
      <c r="E25" s="126" t="s">
        <v>347</v>
      </c>
      <c r="F25" s="124">
        <v>0</v>
      </c>
      <c r="G25" s="126" t="s">
        <v>348</v>
      </c>
      <c r="H25" s="126" t="s">
        <v>349</v>
      </c>
      <c r="I25" s="124">
        <v>0</v>
      </c>
    </row>
    <row r="26" s="114" customFormat="1" ht="19.5" customHeight="1" spans="1:9">
      <c r="A26" s="126" t="s">
        <v>350</v>
      </c>
      <c r="B26" s="126" t="s">
        <v>351</v>
      </c>
      <c r="C26" s="124">
        <v>615782.16</v>
      </c>
      <c r="D26" s="126" t="s">
        <v>352</v>
      </c>
      <c r="E26" s="126" t="s">
        <v>353</v>
      </c>
      <c r="F26" s="124">
        <v>0</v>
      </c>
      <c r="G26" s="126" t="s">
        <v>354</v>
      </c>
      <c r="H26" s="126" t="s">
        <v>355</v>
      </c>
      <c r="I26" s="124">
        <v>0</v>
      </c>
    </row>
    <row r="27" s="114" customFormat="1" ht="19.5" customHeight="1" spans="1:9">
      <c r="A27" s="126" t="s">
        <v>356</v>
      </c>
      <c r="B27" s="126" t="s">
        <v>357</v>
      </c>
      <c r="C27" s="124">
        <v>0</v>
      </c>
      <c r="D27" s="126" t="s">
        <v>358</v>
      </c>
      <c r="E27" s="126" t="s">
        <v>359</v>
      </c>
      <c r="F27" s="124">
        <v>0</v>
      </c>
      <c r="G27" s="126" t="s">
        <v>360</v>
      </c>
      <c r="H27" s="126" t="s">
        <v>361</v>
      </c>
      <c r="I27" s="124">
        <v>0</v>
      </c>
    </row>
    <row r="28" s="114" customFormat="1" ht="19.5" customHeight="1" spans="1:9">
      <c r="A28" s="126" t="s">
        <v>362</v>
      </c>
      <c r="B28" s="126" t="s">
        <v>363</v>
      </c>
      <c r="C28" s="124">
        <v>0</v>
      </c>
      <c r="D28" s="126" t="s">
        <v>364</v>
      </c>
      <c r="E28" s="126" t="s">
        <v>365</v>
      </c>
      <c r="F28" s="124">
        <v>36894</v>
      </c>
      <c r="G28" s="126" t="s">
        <v>366</v>
      </c>
      <c r="H28" s="126" t="s">
        <v>367</v>
      </c>
      <c r="I28" s="124">
        <v>0</v>
      </c>
    </row>
    <row r="29" s="114" customFormat="1" ht="19.5" customHeight="1" spans="1:9">
      <c r="A29" s="126" t="s">
        <v>368</v>
      </c>
      <c r="B29" s="126" t="s">
        <v>369</v>
      </c>
      <c r="C29" s="124">
        <v>0</v>
      </c>
      <c r="D29" s="126" t="s">
        <v>370</v>
      </c>
      <c r="E29" s="126" t="s">
        <v>371</v>
      </c>
      <c r="F29" s="124">
        <v>149700</v>
      </c>
      <c r="G29" s="117" t="s">
        <v>372</v>
      </c>
      <c r="H29" s="126" t="s">
        <v>373</v>
      </c>
      <c r="I29" s="124">
        <v>0</v>
      </c>
    </row>
    <row r="30" s="114" customFormat="1" ht="19.5" customHeight="1" spans="1:9">
      <c r="A30" s="126" t="s">
        <v>374</v>
      </c>
      <c r="B30" s="126" t="s">
        <v>375</v>
      </c>
      <c r="C30" s="124">
        <v>0</v>
      </c>
      <c r="D30" s="126" t="s">
        <v>376</v>
      </c>
      <c r="E30" s="126" t="s">
        <v>377</v>
      </c>
      <c r="F30" s="124">
        <v>0</v>
      </c>
      <c r="G30" s="126" t="s">
        <v>378</v>
      </c>
      <c r="H30" s="126" t="s">
        <v>379</v>
      </c>
      <c r="I30" s="124">
        <v>0</v>
      </c>
    </row>
    <row r="31" s="114" customFormat="1" ht="19.5" customHeight="1" spans="1:9">
      <c r="A31" s="126" t="s">
        <v>380</v>
      </c>
      <c r="B31" s="126" t="s">
        <v>381</v>
      </c>
      <c r="C31" s="124">
        <v>0</v>
      </c>
      <c r="D31" s="126" t="s">
        <v>382</v>
      </c>
      <c r="E31" s="126" t="s">
        <v>383</v>
      </c>
      <c r="F31" s="124">
        <v>335400</v>
      </c>
      <c r="G31" s="126" t="s">
        <v>384</v>
      </c>
      <c r="H31" s="126" t="s">
        <v>189</v>
      </c>
      <c r="I31" s="124">
        <v>0</v>
      </c>
    </row>
    <row r="32" s="114" customFormat="1" ht="19.5" customHeight="1" spans="1:9">
      <c r="A32" s="126" t="s">
        <v>385</v>
      </c>
      <c r="B32" s="126" t="s">
        <v>386</v>
      </c>
      <c r="C32" s="124">
        <v>0</v>
      </c>
      <c r="D32" s="126" t="s">
        <v>387</v>
      </c>
      <c r="E32" s="126" t="s">
        <v>388</v>
      </c>
      <c r="F32" s="124">
        <v>0</v>
      </c>
      <c r="G32" s="126" t="s">
        <v>389</v>
      </c>
      <c r="H32" s="126" t="s">
        <v>390</v>
      </c>
      <c r="I32" s="124">
        <v>0</v>
      </c>
    </row>
    <row r="33" s="114" customFormat="1" ht="19.5" customHeight="1" spans="1:9">
      <c r="A33" s="126" t="s">
        <v>391</v>
      </c>
      <c r="B33" s="126" t="s">
        <v>392</v>
      </c>
      <c r="C33" s="124">
        <v>0</v>
      </c>
      <c r="D33" s="126" t="s">
        <v>393</v>
      </c>
      <c r="E33" s="126" t="s">
        <v>394</v>
      </c>
      <c r="F33" s="124">
        <v>0</v>
      </c>
      <c r="G33" s="126" t="s">
        <v>395</v>
      </c>
      <c r="H33" s="126" t="s">
        <v>396</v>
      </c>
      <c r="I33" s="124">
        <v>0</v>
      </c>
    </row>
    <row r="34" s="114" customFormat="1" ht="19.5" customHeight="1" spans="1:9">
      <c r="A34" s="126"/>
      <c r="B34" s="126"/>
      <c r="C34" s="142"/>
      <c r="D34" s="126" t="s">
        <v>397</v>
      </c>
      <c r="E34" s="126" t="s">
        <v>398</v>
      </c>
      <c r="F34" s="124">
        <v>0</v>
      </c>
      <c r="G34" s="126" t="s">
        <v>399</v>
      </c>
      <c r="H34" s="126" t="s">
        <v>400</v>
      </c>
      <c r="I34" s="124">
        <v>0</v>
      </c>
    </row>
    <row r="35" s="114" customFormat="1" ht="19.5" customHeight="1" spans="1:9">
      <c r="A35" s="126"/>
      <c r="B35" s="126"/>
      <c r="C35" s="142"/>
      <c r="D35" s="126" t="s">
        <v>401</v>
      </c>
      <c r="E35" s="126" t="s">
        <v>402</v>
      </c>
      <c r="F35" s="124">
        <v>0</v>
      </c>
      <c r="G35" s="126" t="s">
        <v>403</v>
      </c>
      <c r="H35" s="126" t="s">
        <v>404</v>
      </c>
      <c r="I35" s="124">
        <v>0</v>
      </c>
    </row>
    <row r="36" s="114" customFormat="1" ht="19.5" customHeight="1" spans="1:9">
      <c r="A36" s="126"/>
      <c r="B36" s="126"/>
      <c r="C36" s="142"/>
      <c r="D36" s="126" t="s">
        <v>405</v>
      </c>
      <c r="E36" s="126" t="s">
        <v>406</v>
      </c>
      <c r="F36" s="124">
        <v>0</v>
      </c>
      <c r="G36" s="126" t="s">
        <v>407</v>
      </c>
      <c r="H36" s="126" t="s">
        <v>408</v>
      </c>
      <c r="I36" s="124">
        <v>0</v>
      </c>
    </row>
    <row r="37" s="114" customFormat="1" ht="19.5" customHeight="1" spans="1:9">
      <c r="A37" s="126"/>
      <c r="B37" s="126"/>
      <c r="C37" s="142"/>
      <c r="D37" s="126" t="s">
        <v>409</v>
      </c>
      <c r="E37" s="126" t="s">
        <v>410</v>
      </c>
      <c r="F37" s="124">
        <v>0</v>
      </c>
      <c r="G37" s="126"/>
      <c r="H37" s="126"/>
      <c r="I37" s="142"/>
    </row>
    <row r="38" s="114" customFormat="1" ht="19.5" customHeight="1" spans="1:9">
      <c r="A38" s="126"/>
      <c r="B38" s="126"/>
      <c r="C38" s="142"/>
      <c r="D38" s="126" t="s">
        <v>411</v>
      </c>
      <c r="E38" s="126" t="s">
        <v>412</v>
      </c>
      <c r="F38" s="124">
        <v>0</v>
      </c>
      <c r="G38" s="126"/>
      <c r="H38" s="126"/>
      <c r="I38" s="142"/>
    </row>
    <row r="39" s="114" customFormat="1" ht="19.5" customHeight="1" spans="1:9">
      <c r="A39" s="123" t="s">
        <v>413</v>
      </c>
      <c r="B39" s="123" t="s">
        <v>413</v>
      </c>
      <c r="C39" s="124">
        <v>9184185.72</v>
      </c>
      <c r="D39" s="123" t="s">
        <v>414</v>
      </c>
      <c r="E39" s="123" t="s">
        <v>414</v>
      </c>
      <c r="F39" s="143" t="s">
        <v>414</v>
      </c>
      <c r="G39" s="123" t="s">
        <v>414</v>
      </c>
      <c r="H39" s="123" t="s">
        <v>414</v>
      </c>
      <c r="I39" s="124">
        <v>588834.04</v>
      </c>
    </row>
    <row r="40" s="114" customFormat="1" ht="19.5" customHeight="1" spans="1:9">
      <c r="A40" s="126" t="s">
        <v>415</v>
      </c>
      <c r="B40" s="126" t="s">
        <v>415</v>
      </c>
      <c r="C40" s="144" t="s">
        <v>415</v>
      </c>
      <c r="D40" s="126" t="s">
        <v>415</v>
      </c>
      <c r="E40" s="126" t="s">
        <v>415</v>
      </c>
      <c r="F40" s="126" t="s">
        <v>415</v>
      </c>
      <c r="G40" s="126" t="s">
        <v>415</v>
      </c>
      <c r="H40" s="126" t="s">
        <v>415</v>
      </c>
      <c r="I40" s="144" t="s">
        <v>415</v>
      </c>
    </row>
  </sheetData>
  <mergeCells count="15">
    <mergeCell ref="A1:I1"/>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outlinePr summaryBelow="0"/>
    <pageSetUpPr fitToPage="1"/>
  </sheetPr>
  <dimension ref="A1:L38"/>
  <sheetViews>
    <sheetView workbookViewId="0">
      <selection activeCell="C6" sqref="C6:C33"/>
    </sheetView>
  </sheetViews>
  <sheetFormatPr defaultColWidth="9" defaultRowHeight="13.5"/>
  <cols>
    <col min="1" max="1" width="8.375" customWidth="1"/>
    <col min="2" max="2" width="33.75" customWidth="1"/>
    <col min="3" max="3" width="17.125" customWidth="1"/>
    <col min="4" max="4" width="9.375" customWidth="1"/>
    <col min="5" max="5" width="22.625" customWidth="1"/>
    <col min="6" max="6" width="12.625" customWidth="1"/>
    <col min="7" max="7" width="9.875" customWidth="1"/>
    <col min="8" max="8" width="27.125" customWidth="1"/>
    <col min="9" max="9" width="6.375" customWidth="1"/>
    <col min="10" max="10" width="9.375" customWidth="1"/>
    <col min="11" max="11" width="42.625" customWidth="1"/>
    <col min="12" max="12" width="13.75" customWidth="1"/>
  </cols>
  <sheetData>
    <row r="1" ht="27" spans="1:12">
      <c r="A1" s="121" t="s">
        <v>416</v>
      </c>
      <c r="B1" s="121"/>
      <c r="C1" s="121"/>
      <c r="D1" s="121"/>
      <c r="E1" s="121"/>
      <c r="F1" s="121"/>
      <c r="G1" s="121"/>
      <c r="H1" s="121"/>
      <c r="I1" s="121"/>
      <c r="J1" s="121"/>
      <c r="K1" s="121"/>
      <c r="L1" s="121"/>
    </row>
    <row r="2" s="114" customFormat="1" ht="14.25" spans="1:12">
      <c r="L2" s="86" t="s">
        <v>417</v>
      </c>
    </row>
    <row r="3" s="114" customFormat="1" ht="14.25" spans="1:12">
      <c r="A3" s="86" t="s">
        <v>2</v>
      </c>
      <c r="L3" s="86" t="s">
        <v>3</v>
      </c>
    </row>
    <row r="4" s="114" customFormat="1" ht="15" customHeight="1" spans="1:12">
      <c r="A4" s="116" t="s">
        <v>418</v>
      </c>
      <c r="B4" s="116" t="s">
        <v>418</v>
      </c>
      <c r="C4" s="116" t="s">
        <v>418</v>
      </c>
      <c r="D4" s="116" t="s">
        <v>418</v>
      </c>
      <c r="E4" s="116" t="s">
        <v>418</v>
      </c>
      <c r="F4" s="116" t="s">
        <v>418</v>
      </c>
      <c r="G4" s="116" t="s">
        <v>418</v>
      </c>
      <c r="H4" s="116" t="s">
        <v>418</v>
      </c>
      <c r="I4" s="116" t="s">
        <v>418</v>
      </c>
      <c r="J4" s="116" t="s">
        <v>418</v>
      </c>
      <c r="K4" s="116" t="s">
        <v>418</v>
      </c>
      <c r="L4" s="116" t="s">
        <v>418</v>
      </c>
    </row>
    <row r="5" s="114" customFormat="1" ht="15" customHeight="1" spans="1:12">
      <c r="A5" s="116" t="s">
        <v>235</v>
      </c>
      <c r="B5" s="116" t="s">
        <v>122</v>
      </c>
      <c r="C5" s="116" t="s">
        <v>8</v>
      </c>
      <c r="D5" s="116" t="s">
        <v>235</v>
      </c>
      <c r="E5" s="116" t="s">
        <v>122</v>
      </c>
      <c r="F5" s="116" t="s">
        <v>8</v>
      </c>
      <c r="G5" s="116" t="s">
        <v>235</v>
      </c>
      <c r="H5" s="116" t="s">
        <v>122</v>
      </c>
      <c r="I5" s="116" t="s">
        <v>8</v>
      </c>
      <c r="J5" s="116" t="s">
        <v>235</v>
      </c>
      <c r="K5" s="116" t="s">
        <v>122</v>
      </c>
      <c r="L5" s="116" t="s">
        <v>8</v>
      </c>
    </row>
    <row r="6" s="114" customFormat="1" ht="15" customHeight="1" spans="1:12">
      <c r="A6" s="117" t="s">
        <v>236</v>
      </c>
      <c r="B6" s="117" t="s">
        <v>237</v>
      </c>
      <c r="C6" s="118">
        <v>732396.78</v>
      </c>
      <c r="D6" s="117" t="s">
        <v>238</v>
      </c>
      <c r="E6" s="117" t="s">
        <v>239</v>
      </c>
      <c r="F6" s="118">
        <v>514902.46</v>
      </c>
      <c r="G6" s="117" t="s">
        <v>419</v>
      </c>
      <c r="H6" s="117" t="s">
        <v>420</v>
      </c>
      <c r="I6" s="118">
        <v>0</v>
      </c>
      <c r="J6" s="117" t="s">
        <v>421</v>
      </c>
      <c r="K6" s="117" t="s">
        <v>422</v>
      </c>
      <c r="L6" s="118">
        <v>0</v>
      </c>
    </row>
    <row r="7" s="114" customFormat="1" ht="15" customHeight="1" spans="1:12">
      <c r="A7" s="117" t="s">
        <v>242</v>
      </c>
      <c r="B7" s="117" t="s">
        <v>243</v>
      </c>
      <c r="C7" s="118">
        <v>0</v>
      </c>
      <c r="D7" s="117" t="s">
        <v>244</v>
      </c>
      <c r="E7" s="117" t="s">
        <v>245</v>
      </c>
      <c r="F7" s="118">
        <v>1200</v>
      </c>
      <c r="G7" s="117" t="s">
        <v>423</v>
      </c>
      <c r="H7" s="117" t="s">
        <v>247</v>
      </c>
      <c r="I7" s="118">
        <v>0</v>
      </c>
      <c r="J7" s="117" t="s">
        <v>424</v>
      </c>
      <c r="K7" s="117" t="s">
        <v>425</v>
      </c>
      <c r="L7" s="118">
        <v>0</v>
      </c>
    </row>
    <row r="8" s="114" customFormat="1" ht="15" customHeight="1" spans="1:12">
      <c r="A8" s="117" t="s">
        <v>248</v>
      </c>
      <c r="B8" s="117" t="s">
        <v>249</v>
      </c>
      <c r="C8" s="118">
        <v>0</v>
      </c>
      <c r="D8" s="117" t="s">
        <v>250</v>
      </c>
      <c r="E8" s="117" t="s">
        <v>251</v>
      </c>
      <c r="F8" s="118">
        <v>0</v>
      </c>
      <c r="G8" s="117" t="s">
        <v>426</v>
      </c>
      <c r="H8" s="117" t="s">
        <v>253</v>
      </c>
      <c r="I8" s="118">
        <v>0</v>
      </c>
      <c r="J8" s="117" t="s">
        <v>427</v>
      </c>
      <c r="K8" s="117" t="s">
        <v>379</v>
      </c>
      <c r="L8" s="118">
        <v>0</v>
      </c>
    </row>
    <row r="9" s="114" customFormat="1" ht="15" customHeight="1" spans="1:12">
      <c r="A9" s="117" t="s">
        <v>254</v>
      </c>
      <c r="B9" s="117" t="s">
        <v>255</v>
      </c>
      <c r="C9" s="118">
        <v>0</v>
      </c>
      <c r="D9" s="117" t="s">
        <v>256</v>
      </c>
      <c r="E9" s="117" t="s">
        <v>257</v>
      </c>
      <c r="F9" s="118">
        <v>0</v>
      </c>
      <c r="G9" s="117" t="s">
        <v>428</v>
      </c>
      <c r="H9" s="117" t="s">
        <v>259</v>
      </c>
      <c r="I9" s="118">
        <v>0</v>
      </c>
      <c r="J9" s="117" t="s">
        <v>342</v>
      </c>
      <c r="K9" s="117" t="s">
        <v>343</v>
      </c>
      <c r="L9" s="118">
        <v>15060.5</v>
      </c>
    </row>
    <row r="10" s="114" customFormat="1" ht="15" customHeight="1" spans="1:12">
      <c r="A10" s="117" t="s">
        <v>260</v>
      </c>
      <c r="B10" s="117" t="s">
        <v>261</v>
      </c>
      <c r="C10" s="118">
        <v>0</v>
      </c>
      <c r="D10" s="117" t="s">
        <v>262</v>
      </c>
      <c r="E10" s="117" t="s">
        <v>263</v>
      </c>
      <c r="F10" s="118">
        <v>1164.6</v>
      </c>
      <c r="G10" s="117" t="s">
        <v>429</v>
      </c>
      <c r="H10" s="117" t="s">
        <v>265</v>
      </c>
      <c r="I10" s="118">
        <v>0</v>
      </c>
      <c r="J10" s="117" t="s">
        <v>348</v>
      </c>
      <c r="K10" s="117" t="s">
        <v>349</v>
      </c>
      <c r="L10" s="118">
        <v>0</v>
      </c>
    </row>
    <row r="11" s="114" customFormat="1" ht="15" customHeight="1" spans="1:12">
      <c r="A11" s="117" t="s">
        <v>266</v>
      </c>
      <c r="B11" s="117" t="s">
        <v>267</v>
      </c>
      <c r="C11" s="118">
        <v>0</v>
      </c>
      <c r="D11" s="117" t="s">
        <v>268</v>
      </c>
      <c r="E11" s="117" t="s">
        <v>269</v>
      </c>
      <c r="F11" s="118">
        <v>153.51</v>
      </c>
      <c r="G11" s="117" t="s">
        <v>430</v>
      </c>
      <c r="H11" s="117" t="s">
        <v>271</v>
      </c>
      <c r="I11" s="118">
        <v>0</v>
      </c>
      <c r="J11" s="117" t="s">
        <v>354</v>
      </c>
      <c r="K11" s="117" t="s">
        <v>355</v>
      </c>
      <c r="L11" s="118">
        <v>0</v>
      </c>
    </row>
    <row r="12" s="114" customFormat="1" ht="15" customHeight="1" spans="1:12">
      <c r="A12" s="117" t="s">
        <v>272</v>
      </c>
      <c r="B12" s="117" t="s">
        <v>273</v>
      </c>
      <c r="C12" s="118">
        <v>0</v>
      </c>
      <c r="D12" s="117" t="s">
        <v>274</v>
      </c>
      <c r="E12" s="117" t="s">
        <v>275</v>
      </c>
      <c r="F12" s="118">
        <v>1577.35</v>
      </c>
      <c r="G12" s="117" t="s">
        <v>431</v>
      </c>
      <c r="H12" s="117" t="s">
        <v>277</v>
      </c>
      <c r="I12" s="118">
        <v>0</v>
      </c>
      <c r="J12" s="117" t="s">
        <v>360</v>
      </c>
      <c r="K12" s="117" t="s">
        <v>361</v>
      </c>
      <c r="L12" s="118">
        <v>15060.5</v>
      </c>
    </row>
    <row r="13" s="114" customFormat="1" ht="15" customHeight="1" spans="1:12">
      <c r="A13" s="117" t="s">
        <v>278</v>
      </c>
      <c r="B13" s="117" t="s">
        <v>279</v>
      </c>
      <c r="C13" s="118">
        <v>0</v>
      </c>
      <c r="D13" s="117" t="s">
        <v>280</v>
      </c>
      <c r="E13" s="117" t="s">
        <v>281</v>
      </c>
      <c r="F13" s="118">
        <v>0</v>
      </c>
      <c r="G13" s="117" t="s">
        <v>432</v>
      </c>
      <c r="H13" s="117" t="s">
        <v>283</v>
      </c>
      <c r="I13" s="118">
        <v>0</v>
      </c>
      <c r="J13" s="117" t="s">
        <v>366</v>
      </c>
      <c r="K13" s="117" t="s">
        <v>367</v>
      </c>
      <c r="L13" s="118">
        <v>0</v>
      </c>
    </row>
    <row r="14" s="114" customFormat="1" ht="15" customHeight="1" spans="1:12">
      <c r="A14" s="117" t="s">
        <v>284</v>
      </c>
      <c r="B14" s="117" t="s">
        <v>285</v>
      </c>
      <c r="C14" s="118">
        <v>0</v>
      </c>
      <c r="D14" s="117" t="s">
        <v>286</v>
      </c>
      <c r="E14" s="117" t="s">
        <v>287</v>
      </c>
      <c r="F14" s="118">
        <v>0</v>
      </c>
      <c r="G14" s="117" t="s">
        <v>433</v>
      </c>
      <c r="H14" s="117" t="s">
        <v>313</v>
      </c>
      <c r="I14" s="118">
        <v>0</v>
      </c>
      <c r="J14" s="117" t="s">
        <v>372</v>
      </c>
      <c r="K14" s="117" t="s">
        <v>373</v>
      </c>
      <c r="L14" s="118">
        <v>0</v>
      </c>
    </row>
    <row r="15" s="114" customFormat="1" ht="15" customHeight="1" spans="1:12">
      <c r="A15" s="117" t="s">
        <v>290</v>
      </c>
      <c r="B15" s="117" t="s">
        <v>291</v>
      </c>
      <c r="C15" s="118">
        <v>0</v>
      </c>
      <c r="D15" s="117" t="s">
        <v>292</v>
      </c>
      <c r="E15" s="117" t="s">
        <v>293</v>
      </c>
      <c r="F15" s="118">
        <v>0</v>
      </c>
      <c r="G15" s="117" t="s">
        <v>434</v>
      </c>
      <c r="H15" s="117" t="s">
        <v>319</v>
      </c>
      <c r="I15" s="118">
        <v>0</v>
      </c>
      <c r="J15" s="117" t="s">
        <v>378</v>
      </c>
      <c r="K15" s="117" t="s">
        <v>379</v>
      </c>
      <c r="L15" s="118">
        <v>0</v>
      </c>
    </row>
    <row r="16" s="114" customFormat="1" ht="15" customHeight="1" spans="1:12">
      <c r="A16" s="117" t="s">
        <v>296</v>
      </c>
      <c r="B16" s="117" t="s">
        <v>297</v>
      </c>
      <c r="C16" s="118">
        <v>0</v>
      </c>
      <c r="D16" s="117" t="s">
        <v>298</v>
      </c>
      <c r="E16" s="117" t="s">
        <v>299</v>
      </c>
      <c r="F16" s="118">
        <v>0</v>
      </c>
      <c r="G16" s="117" t="s">
        <v>435</v>
      </c>
      <c r="H16" s="117" t="s">
        <v>325</v>
      </c>
      <c r="I16" s="118">
        <v>0</v>
      </c>
      <c r="J16" s="117" t="s">
        <v>436</v>
      </c>
      <c r="K16" s="117" t="s">
        <v>437</v>
      </c>
      <c r="L16" s="118">
        <v>0</v>
      </c>
    </row>
    <row r="17" s="114" customFormat="1" ht="15" customHeight="1" spans="1:12">
      <c r="A17" s="117" t="s">
        <v>302</v>
      </c>
      <c r="B17" s="117" t="s">
        <v>303</v>
      </c>
      <c r="C17" s="118">
        <v>0</v>
      </c>
      <c r="D17" s="117" t="s">
        <v>304</v>
      </c>
      <c r="E17" s="117" t="s">
        <v>305</v>
      </c>
      <c r="F17" s="118">
        <v>0</v>
      </c>
      <c r="G17" s="117" t="s">
        <v>438</v>
      </c>
      <c r="H17" s="117" t="s">
        <v>331</v>
      </c>
      <c r="I17" s="118">
        <v>0</v>
      </c>
      <c r="J17" s="117" t="s">
        <v>439</v>
      </c>
      <c r="K17" s="117" t="s">
        <v>440</v>
      </c>
      <c r="L17" s="118">
        <v>0</v>
      </c>
    </row>
    <row r="18" s="114" customFormat="1" ht="15" customHeight="1" spans="1:12">
      <c r="A18" s="117" t="s">
        <v>308</v>
      </c>
      <c r="B18" s="117" t="s">
        <v>309</v>
      </c>
      <c r="C18" s="118">
        <v>0</v>
      </c>
      <c r="D18" s="117" t="s">
        <v>310</v>
      </c>
      <c r="E18" s="117" t="s">
        <v>311</v>
      </c>
      <c r="F18" s="118">
        <v>0</v>
      </c>
      <c r="G18" s="117" t="s">
        <v>441</v>
      </c>
      <c r="H18" s="117" t="s">
        <v>442</v>
      </c>
      <c r="I18" s="118">
        <v>0</v>
      </c>
      <c r="J18" s="117" t="s">
        <v>443</v>
      </c>
      <c r="K18" s="117" t="s">
        <v>444</v>
      </c>
      <c r="L18" s="118">
        <v>0</v>
      </c>
    </row>
    <row r="19" s="114" customFormat="1" ht="15" customHeight="1" spans="1:12">
      <c r="A19" s="117" t="s">
        <v>314</v>
      </c>
      <c r="B19" s="117" t="s">
        <v>315</v>
      </c>
      <c r="C19" s="118">
        <v>732396.78</v>
      </c>
      <c r="D19" s="117" t="s">
        <v>316</v>
      </c>
      <c r="E19" s="117" t="s">
        <v>317</v>
      </c>
      <c r="F19" s="118">
        <v>0</v>
      </c>
      <c r="G19" s="117" t="s">
        <v>240</v>
      </c>
      <c r="H19" s="117" t="s">
        <v>241</v>
      </c>
      <c r="I19" s="118">
        <v>0</v>
      </c>
      <c r="J19" s="117" t="s">
        <v>445</v>
      </c>
      <c r="K19" s="117" t="s">
        <v>446</v>
      </c>
      <c r="L19" s="118">
        <v>0</v>
      </c>
    </row>
    <row r="20" s="114" customFormat="1" ht="15" customHeight="1" spans="1:12">
      <c r="A20" s="117" t="s">
        <v>320</v>
      </c>
      <c r="B20" s="117" t="s">
        <v>321</v>
      </c>
      <c r="C20" s="118">
        <v>109756834.75</v>
      </c>
      <c r="D20" s="117" t="s">
        <v>322</v>
      </c>
      <c r="E20" s="117" t="s">
        <v>323</v>
      </c>
      <c r="F20" s="118">
        <v>0</v>
      </c>
      <c r="G20" s="117" t="s">
        <v>246</v>
      </c>
      <c r="H20" s="117" t="s">
        <v>247</v>
      </c>
      <c r="I20" s="118">
        <v>0</v>
      </c>
      <c r="J20" s="117" t="s">
        <v>384</v>
      </c>
      <c r="K20" s="117" t="s">
        <v>189</v>
      </c>
      <c r="L20" s="118">
        <v>0</v>
      </c>
    </row>
    <row r="21" s="114" customFormat="1" ht="15" customHeight="1" spans="1:12">
      <c r="A21" s="117" t="s">
        <v>326</v>
      </c>
      <c r="B21" s="117" t="s">
        <v>327</v>
      </c>
      <c r="C21" s="118">
        <v>0</v>
      </c>
      <c r="D21" s="117" t="s">
        <v>328</v>
      </c>
      <c r="E21" s="117" t="s">
        <v>329</v>
      </c>
      <c r="F21" s="118">
        <v>0</v>
      </c>
      <c r="G21" s="117" t="s">
        <v>252</v>
      </c>
      <c r="H21" s="117" t="s">
        <v>253</v>
      </c>
      <c r="I21" s="118">
        <v>0</v>
      </c>
      <c r="J21" s="117" t="s">
        <v>389</v>
      </c>
      <c r="K21" s="117" t="s">
        <v>390</v>
      </c>
      <c r="L21" s="118">
        <v>0</v>
      </c>
    </row>
    <row r="22" s="114" customFormat="1" ht="15" customHeight="1" spans="1:12">
      <c r="A22" s="117" t="s">
        <v>332</v>
      </c>
      <c r="B22" s="117" t="s">
        <v>333</v>
      </c>
      <c r="C22" s="118">
        <v>58965877.52</v>
      </c>
      <c r="D22" s="117" t="s">
        <v>334</v>
      </c>
      <c r="E22" s="117" t="s">
        <v>335</v>
      </c>
      <c r="F22" s="118">
        <v>0</v>
      </c>
      <c r="G22" s="117" t="s">
        <v>258</v>
      </c>
      <c r="H22" s="117" t="s">
        <v>259</v>
      </c>
      <c r="I22" s="118">
        <v>0</v>
      </c>
      <c r="J22" s="117" t="s">
        <v>395</v>
      </c>
      <c r="K22" s="117" t="s">
        <v>396</v>
      </c>
      <c r="L22" s="118">
        <v>0</v>
      </c>
    </row>
    <row r="23" s="114" customFormat="1" ht="15" customHeight="1" spans="1:12">
      <c r="A23" s="117" t="s">
        <v>338</v>
      </c>
      <c r="B23" s="117" t="s">
        <v>339</v>
      </c>
      <c r="C23" s="118">
        <v>0</v>
      </c>
      <c r="D23" s="117" t="s">
        <v>340</v>
      </c>
      <c r="E23" s="117" t="s">
        <v>341</v>
      </c>
      <c r="F23" s="118">
        <v>0</v>
      </c>
      <c r="G23" s="117" t="s">
        <v>264</v>
      </c>
      <c r="H23" s="117" t="s">
        <v>265</v>
      </c>
      <c r="I23" s="118">
        <v>0</v>
      </c>
      <c r="J23" s="117" t="s">
        <v>399</v>
      </c>
      <c r="K23" s="117" t="s">
        <v>400</v>
      </c>
      <c r="L23" s="118">
        <v>0</v>
      </c>
    </row>
    <row r="24" s="114" customFormat="1" ht="15" customHeight="1" spans="1:12">
      <c r="A24" s="117" t="s">
        <v>344</v>
      </c>
      <c r="B24" s="117" t="s">
        <v>345</v>
      </c>
      <c r="C24" s="118">
        <v>0</v>
      </c>
      <c r="D24" s="117" t="s">
        <v>346</v>
      </c>
      <c r="E24" s="117" t="s">
        <v>347</v>
      </c>
      <c r="F24" s="118">
        <v>0</v>
      </c>
      <c r="G24" s="117" t="s">
        <v>270</v>
      </c>
      <c r="H24" s="117" t="s">
        <v>271</v>
      </c>
      <c r="I24" s="118">
        <v>0</v>
      </c>
      <c r="J24" s="117" t="s">
        <v>403</v>
      </c>
      <c r="K24" s="117" t="s">
        <v>404</v>
      </c>
      <c r="L24" s="118">
        <v>0</v>
      </c>
    </row>
    <row r="25" s="114" customFormat="1" ht="15" customHeight="1" spans="1:12">
      <c r="A25" s="117" t="s">
        <v>350</v>
      </c>
      <c r="B25" s="117" t="s">
        <v>351</v>
      </c>
      <c r="C25" s="118">
        <v>8528747.01</v>
      </c>
      <c r="D25" s="117" t="s">
        <v>352</v>
      </c>
      <c r="E25" s="117" t="s">
        <v>353</v>
      </c>
      <c r="F25" s="118">
        <v>45107</v>
      </c>
      <c r="G25" s="117" t="s">
        <v>276</v>
      </c>
      <c r="H25" s="117" t="s">
        <v>277</v>
      </c>
      <c r="I25" s="118">
        <v>0</v>
      </c>
      <c r="J25" s="117" t="s">
        <v>407</v>
      </c>
      <c r="K25" s="117" t="s">
        <v>408</v>
      </c>
      <c r="L25" s="118">
        <v>0</v>
      </c>
    </row>
    <row r="26" s="114" customFormat="1" ht="15" customHeight="1" spans="1:12">
      <c r="A26" s="117" t="s">
        <v>356</v>
      </c>
      <c r="B26" s="117" t="s">
        <v>357</v>
      </c>
      <c r="C26" s="118">
        <v>0</v>
      </c>
      <c r="D26" s="117" t="s">
        <v>358</v>
      </c>
      <c r="E26" s="117" t="s">
        <v>359</v>
      </c>
      <c r="F26" s="118">
        <v>465500</v>
      </c>
      <c r="G26" s="117" t="s">
        <v>282</v>
      </c>
      <c r="H26" s="117" t="s">
        <v>283</v>
      </c>
      <c r="I26" s="118">
        <v>0</v>
      </c>
      <c r="J26" s="117"/>
      <c r="K26" s="117"/>
      <c r="L26" s="116"/>
    </row>
    <row r="27" s="114" customFormat="1" ht="15" customHeight="1" spans="1:12">
      <c r="A27" s="117" t="s">
        <v>362</v>
      </c>
      <c r="B27" s="117" t="s">
        <v>363</v>
      </c>
      <c r="C27" s="118">
        <v>0</v>
      </c>
      <c r="D27" s="117" t="s">
        <v>364</v>
      </c>
      <c r="E27" s="117" t="s">
        <v>365</v>
      </c>
      <c r="F27" s="118">
        <v>0</v>
      </c>
      <c r="G27" s="117" t="s">
        <v>288</v>
      </c>
      <c r="H27" s="117" t="s">
        <v>289</v>
      </c>
      <c r="I27" s="118">
        <v>0</v>
      </c>
      <c r="J27" s="117"/>
      <c r="K27" s="117"/>
      <c r="L27" s="116"/>
    </row>
    <row r="28" s="114" customFormat="1" ht="15" customHeight="1" spans="1:12">
      <c r="A28" s="117" t="s">
        <v>368</v>
      </c>
      <c r="B28" s="117" t="s">
        <v>369</v>
      </c>
      <c r="C28" s="118">
        <v>0</v>
      </c>
      <c r="D28" s="117" t="s">
        <v>370</v>
      </c>
      <c r="E28" s="117" t="s">
        <v>371</v>
      </c>
      <c r="F28" s="118">
        <v>0</v>
      </c>
      <c r="G28" s="117" t="s">
        <v>294</v>
      </c>
      <c r="H28" s="117" t="s">
        <v>295</v>
      </c>
      <c r="I28" s="118">
        <v>0</v>
      </c>
      <c r="J28" s="117"/>
      <c r="K28" s="117"/>
      <c r="L28" s="116"/>
    </row>
    <row r="29" s="114" customFormat="1" ht="15" customHeight="1" spans="1:12">
      <c r="A29" s="117" t="s">
        <v>374</v>
      </c>
      <c r="B29" s="117" t="s">
        <v>375</v>
      </c>
      <c r="C29" s="118">
        <v>42232210.22</v>
      </c>
      <c r="D29" s="117" t="s">
        <v>376</v>
      </c>
      <c r="E29" s="117" t="s">
        <v>377</v>
      </c>
      <c r="F29" s="118">
        <v>0</v>
      </c>
      <c r="G29" s="117" t="s">
        <v>300</v>
      </c>
      <c r="H29" s="117" t="s">
        <v>301</v>
      </c>
      <c r="I29" s="118">
        <v>0</v>
      </c>
      <c r="J29" s="117"/>
      <c r="K29" s="117"/>
      <c r="L29" s="116"/>
    </row>
    <row r="30" s="114" customFormat="1" ht="15" customHeight="1" spans="1:12">
      <c r="A30" s="117" t="s">
        <v>380</v>
      </c>
      <c r="B30" s="117" t="s">
        <v>381</v>
      </c>
      <c r="C30" s="118">
        <v>0</v>
      </c>
      <c r="D30" s="117" t="s">
        <v>382</v>
      </c>
      <c r="E30" s="117" t="s">
        <v>383</v>
      </c>
      <c r="F30" s="118">
        <v>200</v>
      </c>
      <c r="G30" s="117" t="s">
        <v>306</v>
      </c>
      <c r="H30" s="117" t="s">
        <v>307</v>
      </c>
      <c r="I30" s="118">
        <v>0</v>
      </c>
      <c r="J30" s="117"/>
      <c r="K30" s="117"/>
      <c r="L30" s="116"/>
    </row>
    <row r="31" s="114" customFormat="1" ht="15" customHeight="1" spans="1:12">
      <c r="A31" s="117" t="s">
        <v>385</v>
      </c>
      <c r="B31" s="117" t="s">
        <v>386</v>
      </c>
      <c r="C31" s="118">
        <v>0</v>
      </c>
      <c r="D31" s="117" t="s">
        <v>387</v>
      </c>
      <c r="E31" s="117" t="s">
        <v>388</v>
      </c>
      <c r="F31" s="118">
        <v>0</v>
      </c>
      <c r="G31" s="117" t="s">
        <v>312</v>
      </c>
      <c r="H31" s="117" t="s">
        <v>313</v>
      </c>
      <c r="I31" s="118">
        <v>0</v>
      </c>
      <c r="J31" s="117"/>
      <c r="K31" s="117"/>
      <c r="L31" s="116"/>
    </row>
    <row r="32" s="114" customFormat="1" ht="15" customHeight="1" spans="1:12">
      <c r="A32" s="117" t="s">
        <v>391</v>
      </c>
      <c r="B32" s="117" t="s">
        <v>447</v>
      </c>
      <c r="C32" s="118">
        <v>30000</v>
      </c>
      <c r="D32" s="117" t="s">
        <v>393</v>
      </c>
      <c r="E32" s="117" t="s">
        <v>394</v>
      </c>
      <c r="F32" s="118">
        <v>0</v>
      </c>
      <c r="G32" s="117" t="s">
        <v>318</v>
      </c>
      <c r="H32" s="117" t="s">
        <v>319</v>
      </c>
      <c r="I32" s="118">
        <v>0</v>
      </c>
      <c r="J32" s="117"/>
      <c r="K32" s="117"/>
      <c r="L32" s="116"/>
    </row>
    <row r="33" s="114" customFormat="1" ht="15" customHeight="1" spans="1:12">
      <c r="A33" s="117"/>
      <c r="B33" s="117"/>
      <c r="C33" s="117"/>
      <c r="D33" s="117" t="s">
        <v>397</v>
      </c>
      <c r="E33" s="117" t="s">
        <v>398</v>
      </c>
      <c r="F33" s="118">
        <v>0</v>
      </c>
      <c r="G33" s="117" t="s">
        <v>324</v>
      </c>
      <c r="H33" s="117" t="s">
        <v>325</v>
      </c>
      <c r="I33" s="118">
        <v>0</v>
      </c>
      <c r="J33" s="117"/>
      <c r="K33" s="117"/>
      <c r="L33" s="116"/>
    </row>
    <row r="34" s="114" customFormat="1" ht="15" customHeight="1" spans="1:12">
      <c r="A34" s="117"/>
      <c r="B34" s="117"/>
      <c r="C34" s="116"/>
      <c r="D34" s="117" t="s">
        <v>401</v>
      </c>
      <c r="E34" s="117" t="s">
        <v>402</v>
      </c>
      <c r="F34" s="118">
        <v>0</v>
      </c>
      <c r="G34" s="117" t="s">
        <v>330</v>
      </c>
      <c r="H34" s="117" t="s">
        <v>331</v>
      </c>
      <c r="I34" s="118">
        <v>0</v>
      </c>
      <c r="J34" s="117"/>
      <c r="K34" s="117"/>
      <c r="L34" s="116"/>
    </row>
    <row r="35" s="114" customFormat="1" ht="15" customHeight="1" spans="1:12">
      <c r="A35" s="117"/>
      <c r="B35" s="117"/>
      <c r="C35" s="116"/>
      <c r="D35" s="117" t="s">
        <v>405</v>
      </c>
      <c r="E35" s="117" t="s">
        <v>406</v>
      </c>
      <c r="F35" s="118">
        <v>0</v>
      </c>
      <c r="G35" s="117" t="s">
        <v>336</v>
      </c>
      <c r="H35" s="117" t="s">
        <v>337</v>
      </c>
      <c r="I35" s="118">
        <v>0</v>
      </c>
      <c r="J35" s="117"/>
      <c r="K35" s="117"/>
      <c r="L35" s="116"/>
    </row>
    <row r="36" s="114" customFormat="1" ht="15" customHeight="1" spans="1:12">
      <c r="A36" s="117"/>
      <c r="B36" s="117"/>
      <c r="C36" s="116"/>
      <c r="D36" s="117" t="s">
        <v>409</v>
      </c>
      <c r="E36" s="117" t="s">
        <v>410</v>
      </c>
      <c r="F36" s="118">
        <v>0</v>
      </c>
      <c r="G36" s="117"/>
      <c r="H36" s="117"/>
      <c r="I36" s="117"/>
      <c r="J36" s="117"/>
      <c r="K36" s="117"/>
      <c r="L36" s="116"/>
    </row>
    <row r="37" s="114" customFormat="1" ht="15" customHeight="1" spans="1:12">
      <c r="A37" s="117"/>
      <c r="B37" s="117"/>
      <c r="C37" s="116"/>
      <c r="D37" s="117" t="s">
        <v>411</v>
      </c>
      <c r="E37" s="117" t="s">
        <v>412</v>
      </c>
      <c r="F37" s="118">
        <v>0</v>
      </c>
      <c r="G37" s="117"/>
      <c r="H37" s="117"/>
      <c r="I37" s="116"/>
      <c r="J37" s="117"/>
      <c r="K37" s="117"/>
      <c r="L37" s="116"/>
    </row>
    <row r="38" s="114" customFormat="1" ht="15" customHeight="1" spans="1:12">
      <c r="A38" s="117" t="s">
        <v>448</v>
      </c>
      <c r="B38" s="117" t="s">
        <v>448</v>
      </c>
      <c r="C38" s="117" t="s">
        <v>448</v>
      </c>
      <c r="D38" s="117" t="s">
        <v>448</v>
      </c>
      <c r="E38" s="117" t="s">
        <v>448</v>
      </c>
      <c r="F38" s="117" t="s">
        <v>448</v>
      </c>
      <c r="G38" s="117" t="s">
        <v>448</v>
      </c>
      <c r="H38" s="117" t="s">
        <v>448</v>
      </c>
      <c r="I38" s="117" t="s">
        <v>448</v>
      </c>
      <c r="J38" s="117" t="s">
        <v>448</v>
      </c>
      <c r="K38" s="117" t="s">
        <v>448</v>
      </c>
      <c r="L38" s="117" t="s">
        <v>448</v>
      </c>
    </row>
  </sheetData>
  <mergeCells count="3">
    <mergeCell ref="A1:L1"/>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T12"/>
  <sheetViews>
    <sheetView workbookViewId="0">
      <selection activeCell="A1" sqref="A1:T1"/>
    </sheetView>
  </sheetViews>
  <sheetFormatPr defaultColWidth="9" defaultRowHeight="13.5"/>
  <sheetData>
    <row r="1" ht="27" spans="1:20">
      <c r="A1" s="127" t="s">
        <v>449</v>
      </c>
      <c r="B1" s="127"/>
      <c r="C1" s="127"/>
      <c r="D1" s="127"/>
      <c r="E1" s="127"/>
      <c r="F1" s="127"/>
      <c r="G1" s="127"/>
      <c r="H1" s="127"/>
      <c r="I1" s="127"/>
      <c r="J1" s="127"/>
      <c r="K1" s="127"/>
      <c r="L1" s="127"/>
      <c r="M1" s="127"/>
      <c r="N1" s="127"/>
      <c r="O1" s="127"/>
      <c r="P1" s="127"/>
      <c r="Q1" s="127"/>
      <c r="R1" s="127"/>
      <c r="S1" s="127"/>
      <c r="T1" s="127"/>
    </row>
    <row r="2" s="114" customFormat="1" ht="14.25" spans="1:20">
      <c r="A2" s="128"/>
      <c r="B2" s="128"/>
      <c r="C2" s="128"/>
      <c r="D2" s="128"/>
      <c r="E2" s="128"/>
      <c r="F2" s="128"/>
      <c r="G2" s="128"/>
      <c r="H2" s="128"/>
      <c r="I2" s="128"/>
      <c r="J2" s="128"/>
      <c r="K2" s="128"/>
      <c r="L2" s="128"/>
      <c r="M2" s="128"/>
      <c r="N2" s="128"/>
      <c r="O2" s="129"/>
      <c r="P2" s="130"/>
      <c r="Q2" s="129"/>
      <c r="R2" s="129"/>
      <c r="S2" s="129"/>
      <c r="T2" s="131" t="s">
        <v>450</v>
      </c>
    </row>
    <row r="3" s="114" customFormat="1" ht="14.25" spans="1:20">
      <c r="A3" s="86" t="s">
        <v>2</v>
      </c>
      <c r="L3" s="86"/>
      <c r="T3" s="114" t="s">
        <v>451</v>
      </c>
    </row>
    <row r="4" s="114" customFormat="1" ht="15" customHeight="1" spans="1:20">
      <c r="A4" s="132" t="s">
        <v>6</v>
      </c>
      <c r="B4" s="132" t="s">
        <v>452</v>
      </c>
      <c r="C4" s="132" t="s">
        <v>452</v>
      </c>
      <c r="D4" s="132" t="s">
        <v>452</v>
      </c>
      <c r="E4" s="132" t="s">
        <v>105</v>
      </c>
      <c r="F4" s="132" t="s">
        <v>452</v>
      </c>
      <c r="G4" s="132" t="s">
        <v>452</v>
      </c>
      <c r="H4" s="132" t="s">
        <v>224</v>
      </c>
      <c r="I4" s="132" t="s">
        <v>452</v>
      </c>
      <c r="J4" s="132" t="s">
        <v>452</v>
      </c>
      <c r="K4" s="132" t="s">
        <v>225</v>
      </c>
      <c r="L4" s="132" t="s">
        <v>452</v>
      </c>
      <c r="M4" s="132" t="s">
        <v>452</v>
      </c>
      <c r="N4" s="132" t="s">
        <v>452</v>
      </c>
      <c r="O4" s="132" t="s">
        <v>452</v>
      </c>
      <c r="P4" s="132" t="s">
        <v>107</v>
      </c>
      <c r="Q4" s="132" t="s">
        <v>452</v>
      </c>
      <c r="R4" s="132" t="s">
        <v>452</v>
      </c>
      <c r="S4" s="132" t="s">
        <v>452</v>
      </c>
      <c r="T4" s="132" t="s">
        <v>452</v>
      </c>
    </row>
    <row r="5" s="114" customFormat="1" ht="15" customHeight="1" spans="1:20">
      <c r="A5" s="132" t="s">
        <v>121</v>
      </c>
      <c r="B5" s="132" t="s">
        <v>452</v>
      </c>
      <c r="C5" s="132" t="s">
        <v>452</v>
      </c>
      <c r="D5" s="132" t="s">
        <v>122</v>
      </c>
      <c r="E5" s="132" t="s">
        <v>128</v>
      </c>
      <c r="F5" s="132" t="s">
        <v>226</v>
      </c>
      <c r="G5" s="132" t="s">
        <v>227</v>
      </c>
      <c r="H5" s="132" t="s">
        <v>128</v>
      </c>
      <c r="I5" s="132" t="s">
        <v>195</v>
      </c>
      <c r="J5" s="132" t="s">
        <v>196</v>
      </c>
      <c r="K5" s="132" t="s">
        <v>128</v>
      </c>
      <c r="L5" s="132" t="s">
        <v>195</v>
      </c>
      <c r="M5" s="132" t="s">
        <v>452</v>
      </c>
      <c r="N5" s="132" t="s">
        <v>195</v>
      </c>
      <c r="O5" s="132" t="s">
        <v>196</v>
      </c>
      <c r="P5" s="132" t="s">
        <v>128</v>
      </c>
      <c r="Q5" s="132" t="s">
        <v>226</v>
      </c>
      <c r="R5" s="132" t="s">
        <v>227</v>
      </c>
      <c r="S5" s="132" t="s">
        <v>227</v>
      </c>
      <c r="T5" s="132" t="s">
        <v>452</v>
      </c>
    </row>
    <row r="6" s="114" customFormat="1" ht="15" customHeight="1" spans="1:20">
      <c r="A6" s="132" t="s">
        <v>452</v>
      </c>
      <c r="B6" s="132" t="s">
        <v>452</v>
      </c>
      <c r="C6" s="132" t="s">
        <v>452</v>
      </c>
      <c r="D6" s="132" t="s">
        <v>452</v>
      </c>
      <c r="E6" s="132" t="s">
        <v>452</v>
      </c>
      <c r="F6" s="132" t="s">
        <v>452</v>
      </c>
      <c r="G6" s="132" t="s">
        <v>123</v>
      </c>
      <c r="H6" s="132" t="s">
        <v>452</v>
      </c>
      <c r="I6" s="132" t="s">
        <v>452</v>
      </c>
      <c r="J6" s="132" t="s">
        <v>123</v>
      </c>
      <c r="K6" s="132" t="s">
        <v>452</v>
      </c>
      <c r="L6" s="132" t="s">
        <v>123</v>
      </c>
      <c r="M6" s="132" t="s">
        <v>228</v>
      </c>
      <c r="N6" s="132" t="s">
        <v>229</v>
      </c>
      <c r="O6" s="132" t="s">
        <v>123</v>
      </c>
      <c r="P6" s="132" t="s">
        <v>452</v>
      </c>
      <c r="Q6" s="132" t="s">
        <v>452</v>
      </c>
      <c r="R6" s="132" t="s">
        <v>123</v>
      </c>
      <c r="S6" s="132" t="s">
        <v>230</v>
      </c>
      <c r="T6" s="132" t="s">
        <v>231</v>
      </c>
    </row>
    <row r="7" s="114" customFormat="1" ht="15" customHeight="1" spans="1:20">
      <c r="A7" s="132" t="s">
        <v>452</v>
      </c>
      <c r="B7" s="132" t="s">
        <v>452</v>
      </c>
      <c r="C7" s="132" t="s">
        <v>452</v>
      </c>
      <c r="D7" s="132" t="s">
        <v>452</v>
      </c>
      <c r="E7" s="132" t="s">
        <v>452</v>
      </c>
      <c r="F7" s="132" t="s">
        <v>452</v>
      </c>
      <c r="G7" s="132" t="s">
        <v>452</v>
      </c>
      <c r="H7" s="132" t="s">
        <v>452</v>
      </c>
      <c r="I7" s="132" t="s">
        <v>452</v>
      </c>
      <c r="J7" s="132" t="s">
        <v>452</v>
      </c>
      <c r="K7" s="132" t="s">
        <v>452</v>
      </c>
      <c r="L7" s="132" t="s">
        <v>452</v>
      </c>
      <c r="M7" s="132" t="s">
        <v>452</v>
      </c>
      <c r="N7" s="132" t="s">
        <v>452</v>
      </c>
      <c r="O7" s="132" t="s">
        <v>452</v>
      </c>
      <c r="P7" s="132" t="s">
        <v>452</v>
      </c>
      <c r="Q7" s="132" t="s">
        <v>452</v>
      </c>
      <c r="R7" s="132" t="s">
        <v>452</v>
      </c>
      <c r="S7" s="132" t="s">
        <v>452</v>
      </c>
      <c r="T7" s="132" t="s">
        <v>452</v>
      </c>
    </row>
    <row r="8" s="114" customFormat="1" ht="15" customHeight="1" spans="1:20">
      <c r="A8" s="132" t="s">
        <v>125</v>
      </c>
      <c r="B8" s="132" t="s">
        <v>126</v>
      </c>
      <c r="C8" s="132" t="s">
        <v>127</v>
      </c>
      <c r="D8" s="132" t="s">
        <v>10</v>
      </c>
      <c r="E8" s="133" t="s">
        <v>11</v>
      </c>
      <c r="F8" s="133" t="s">
        <v>12</v>
      </c>
      <c r="G8" s="133" t="s">
        <v>20</v>
      </c>
      <c r="H8" s="133" t="s">
        <v>24</v>
      </c>
      <c r="I8" s="133" t="s">
        <v>28</v>
      </c>
      <c r="J8" s="133" t="s">
        <v>32</v>
      </c>
      <c r="K8" s="133" t="s">
        <v>36</v>
      </c>
      <c r="L8" s="133" t="s">
        <v>40</v>
      </c>
      <c r="M8" s="133" t="s">
        <v>43</v>
      </c>
      <c r="N8" s="133" t="s">
        <v>46</v>
      </c>
      <c r="O8" s="133" t="s">
        <v>49</v>
      </c>
      <c r="P8" s="133" t="s">
        <v>52</v>
      </c>
      <c r="Q8" s="133" t="s">
        <v>55</v>
      </c>
      <c r="R8" s="133" t="s">
        <v>58</v>
      </c>
      <c r="S8" s="133" t="s">
        <v>61</v>
      </c>
      <c r="T8" s="133" t="s">
        <v>64</v>
      </c>
    </row>
    <row r="9" s="114" customFormat="1" ht="15" customHeight="1" spans="1:20">
      <c r="A9" s="132" t="s">
        <v>452</v>
      </c>
      <c r="B9" s="132" t="s">
        <v>452</v>
      </c>
      <c r="C9" s="132" t="s">
        <v>452</v>
      </c>
      <c r="D9" s="132" t="s">
        <v>128</v>
      </c>
      <c r="E9" s="134" t="s">
        <v>452</v>
      </c>
      <c r="F9" s="134" t="s">
        <v>452</v>
      </c>
      <c r="G9" s="134" t="s">
        <v>452</v>
      </c>
      <c r="H9" s="134" t="s">
        <v>452</v>
      </c>
      <c r="I9" s="134" t="s">
        <v>452</v>
      </c>
      <c r="J9" s="134" t="s">
        <v>452</v>
      </c>
      <c r="K9" s="134" t="s">
        <v>452</v>
      </c>
      <c r="L9" s="134" t="s">
        <v>452</v>
      </c>
      <c r="M9" s="134" t="s">
        <v>452</v>
      </c>
      <c r="N9" s="134" t="s">
        <v>452</v>
      </c>
      <c r="O9" s="134" t="s">
        <v>452</v>
      </c>
      <c r="P9" s="134" t="s">
        <v>452</v>
      </c>
      <c r="Q9" s="134" t="s">
        <v>452</v>
      </c>
      <c r="R9" s="134" t="s">
        <v>452</v>
      </c>
      <c r="S9" s="134" t="s">
        <v>452</v>
      </c>
      <c r="T9" s="134" t="s">
        <v>452</v>
      </c>
    </row>
    <row r="10" s="114" customFormat="1" ht="15" customHeight="1" spans="1:20">
      <c r="A10" s="135" t="s">
        <v>452</v>
      </c>
      <c r="B10" s="135" t="s">
        <v>452</v>
      </c>
      <c r="C10" s="135" t="s">
        <v>452</v>
      </c>
      <c r="D10" s="135" t="s">
        <v>452</v>
      </c>
      <c r="E10" s="134" t="s">
        <v>452</v>
      </c>
      <c r="F10" s="134" t="s">
        <v>452</v>
      </c>
      <c r="G10" s="134" t="s">
        <v>452</v>
      </c>
      <c r="H10" s="134" t="s">
        <v>452</v>
      </c>
      <c r="I10" s="134" t="s">
        <v>452</v>
      </c>
      <c r="J10" s="134" t="s">
        <v>452</v>
      </c>
      <c r="K10" s="134" t="s">
        <v>452</v>
      </c>
      <c r="L10" s="134" t="s">
        <v>452</v>
      </c>
      <c r="M10" s="134" t="s">
        <v>452</v>
      </c>
      <c r="N10" s="134" t="s">
        <v>452</v>
      </c>
      <c r="O10" s="134" t="s">
        <v>452</v>
      </c>
      <c r="P10" s="134" t="s">
        <v>452</v>
      </c>
      <c r="Q10" s="134" t="s">
        <v>452</v>
      </c>
      <c r="R10" s="134" t="s">
        <v>452</v>
      </c>
      <c r="S10" s="134" t="s">
        <v>452</v>
      </c>
      <c r="T10" s="134" t="s">
        <v>452</v>
      </c>
    </row>
    <row r="11" s="114" customFormat="1" ht="14.25" spans="1:20">
      <c r="A11" s="136" t="s">
        <v>453</v>
      </c>
      <c r="B11" s="137"/>
      <c r="C11" s="137"/>
      <c r="D11" s="137"/>
      <c r="E11" s="137"/>
      <c r="F11" s="137"/>
      <c r="G11" s="137"/>
      <c r="H11" s="137"/>
      <c r="I11" s="137"/>
      <c r="J11" s="137"/>
      <c r="K11" s="137"/>
      <c r="L11" s="137"/>
      <c r="M11" s="137"/>
      <c r="N11" s="137"/>
      <c r="O11" s="137"/>
      <c r="P11" s="137"/>
      <c r="Q11" s="137"/>
      <c r="R11" s="137"/>
      <c r="S11" s="137"/>
      <c r="T11" s="138"/>
    </row>
    <row r="12" s="114" customFormat="1" ht="14.25" spans="1:20">
      <c r="A12" s="139"/>
      <c r="B12" s="140"/>
      <c r="C12" s="140"/>
      <c r="D12" s="140"/>
      <c r="E12" s="140"/>
      <c r="F12" s="140"/>
      <c r="G12" s="140"/>
      <c r="H12" s="140"/>
      <c r="I12" s="140"/>
      <c r="J12" s="140"/>
      <c r="K12" s="140"/>
      <c r="L12" s="140"/>
      <c r="M12" s="140"/>
      <c r="N12" s="140"/>
      <c r="O12" s="140"/>
      <c r="P12" s="140"/>
      <c r="Q12" s="140"/>
      <c r="R12" s="140"/>
      <c r="S12" s="140"/>
      <c r="T12" s="141"/>
    </row>
  </sheetData>
  <mergeCells count="31">
    <mergeCell ref="A1:T1"/>
    <mergeCell ref="A4:D4"/>
    <mergeCell ref="E4:G4"/>
    <mergeCell ref="H4:J4"/>
    <mergeCell ref="K4:O4"/>
    <mergeCell ref="P4:T4"/>
    <mergeCell ref="L5:N5"/>
    <mergeCell ref="R5:T5"/>
    <mergeCell ref="A10:C1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 ref="A11:T12"/>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outlinePr summaryBelow="0"/>
    <pageSetUpPr fitToPage="1"/>
  </sheetPr>
  <dimension ref="A1:L13"/>
  <sheetViews>
    <sheetView workbookViewId="0">
      <pane xSplit="4" ySplit="9" topLeftCell="E10" activePane="bottomRight" state="frozen"/>
      <selection/>
      <selection pane="topRight"/>
      <selection pane="bottomLeft"/>
      <selection pane="bottomRight" activeCell="A1" sqref="A1:L1"/>
    </sheetView>
  </sheetViews>
  <sheetFormatPr defaultColWidth="9" defaultRowHeight="13.5"/>
  <cols>
    <col min="1" max="3" width="3.125" customWidth="1"/>
    <col min="4" max="4" width="38.25" customWidth="1"/>
    <col min="5" max="6" width="15" customWidth="1"/>
    <col min="7" max="11" width="14" customWidth="1"/>
    <col min="12" max="12" width="15" customWidth="1"/>
  </cols>
  <sheetData>
    <row r="1" ht="27" spans="1:12">
      <c r="A1" s="121" t="s">
        <v>454</v>
      </c>
      <c r="B1" s="121"/>
      <c r="C1" s="121"/>
      <c r="D1" s="121"/>
      <c r="E1" s="121"/>
      <c r="F1" s="121"/>
      <c r="G1" s="121"/>
      <c r="H1" s="121"/>
      <c r="I1" s="121"/>
      <c r="J1" s="121"/>
      <c r="K1" s="121"/>
      <c r="L1" s="121"/>
    </row>
    <row r="2" s="114" customFormat="1" ht="14.25" spans="1:12">
      <c r="L2" s="86" t="s">
        <v>455</v>
      </c>
    </row>
    <row r="3" s="114" customFormat="1" ht="14.25" spans="1:12">
      <c r="A3" s="86" t="s">
        <v>2</v>
      </c>
      <c r="L3" s="86" t="s">
        <v>3</v>
      </c>
    </row>
    <row r="4" s="114" customFormat="1" ht="19.5" customHeight="1" spans="1:12">
      <c r="A4" s="122" t="s">
        <v>6</v>
      </c>
      <c r="B4" s="122" t="s">
        <v>6</v>
      </c>
      <c r="C4" s="122" t="s">
        <v>6</v>
      </c>
      <c r="D4" s="122" t="s">
        <v>6</v>
      </c>
      <c r="E4" s="122" t="s">
        <v>105</v>
      </c>
      <c r="F4" s="122" t="s">
        <v>105</v>
      </c>
      <c r="G4" s="122" t="s">
        <v>105</v>
      </c>
      <c r="H4" s="122" t="s">
        <v>224</v>
      </c>
      <c r="I4" s="122" t="s">
        <v>225</v>
      </c>
      <c r="J4" s="122" t="s">
        <v>107</v>
      </c>
      <c r="K4" s="122" t="s">
        <v>107</v>
      </c>
      <c r="L4" s="122" t="s">
        <v>107</v>
      </c>
    </row>
    <row r="5" s="114" customFormat="1" ht="19.5" customHeight="1" spans="1:12">
      <c r="A5" s="122" t="s">
        <v>121</v>
      </c>
      <c r="B5" s="122" t="s">
        <v>121</v>
      </c>
      <c r="C5" s="122" t="s">
        <v>121</v>
      </c>
      <c r="D5" s="122" t="s">
        <v>122</v>
      </c>
      <c r="E5" s="122" t="s">
        <v>128</v>
      </c>
      <c r="F5" s="122" t="s">
        <v>456</v>
      </c>
      <c r="G5" s="122" t="s">
        <v>457</v>
      </c>
      <c r="H5" s="122" t="s">
        <v>224</v>
      </c>
      <c r="I5" s="122" t="s">
        <v>225</v>
      </c>
      <c r="J5" s="122" t="s">
        <v>128</v>
      </c>
      <c r="K5" s="122" t="s">
        <v>456</v>
      </c>
      <c r="L5" s="116" t="s">
        <v>457</v>
      </c>
    </row>
    <row r="6" s="114" customFormat="1" ht="19.5" customHeight="1" spans="1:12">
      <c r="A6" s="122" t="s">
        <v>121</v>
      </c>
      <c r="B6" s="122" t="s">
        <v>121</v>
      </c>
      <c r="C6" s="122" t="s">
        <v>121</v>
      </c>
      <c r="D6" s="122" t="s">
        <v>122</v>
      </c>
      <c r="E6" s="122" t="s">
        <v>128</v>
      </c>
      <c r="F6" s="122" t="s">
        <v>456</v>
      </c>
      <c r="G6" s="122" t="s">
        <v>457</v>
      </c>
      <c r="H6" s="122" t="s">
        <v>224</v>
      </c>
      <c r="I6" s="122" t="s">
        <v>225</v>
      </c>
      <c r="J6" s="122" t="s">
        <v>128</v>
      </c>
      <c r="K6" s="122" t="s">
        <v>456</v>
      </c>
      <c r="L6" s="116" t="s">
        <v>457</v>
      </c>
    </row>
    <row r="7" s="114" customFormat="1" ht="19.5" customHeight="1" spans="1:12">
      <c r="A7" s="122" t="s">
        <v>121</v>
      </c>
      <c r="B7" s="122" t="s">
        <v>121</v>
      </c>
      <c r="C7" s="122" t="s">
        <v>121</v>
      </c>
      <c r="D7" s="122" t="s">
        <v>122</v>
      </c>
      <c r="E7" s="122" t="s">
        <v>128</v>
      </c>
      <c r="F7" s="122" t="s">
        <v>456</v>
      </c>
      <c r="G7" s="122" t="s">
        <v>457</v>
      </c>
      <c r="H7" s="122" t="s">
        <v>224</v>
      </c>
      <c r="I7" s="122" t="s">
        <v>225</v>
      </c>
      <c r="J7" s="122" t="s">
        <v>128</v>
      </c>
      <c r="K7" s="122" t="s">
        <v>456</v>
      </c>
      <c r="L7" s="116" t="s">
        <v>457</v>
      </c>
    </row>
    <row r="8" s="114" customFormat="1" ht="19.5" customHeight="1" spans="1:12">
      <c r="A8" s="122" t="s">
        <v>125</v>
      </c>
      <c r="B8" s="122" t="s">
        <v>126</v>
      </c>
      <c r="C8" s="122" t="s">
        <v>127</v>
      </c>
      <c r="D8" s="122" t="s">
        <v>10</v>
      </c>
      <c r="E8" s="123" t="s">
        <v>11</v>
      </c>
      <c r="F8" s="123" t="s">
        <v>12</v>
      </c>
      <c r="G8" s="123" t="s">
        <v>20</v>
      </c>
      <c r="H8" s="123" t="s">
        <v>24</v>
      </c>
      <c r="I8" s="123" t="s">
        <v>28</v>
      </c>
      <c r="J8" s="123" t="s">
        <v>32</v>
      </c>
      <c r="K8" s="123" t="s">
        <v>36</v>
      </c>
      <c r="L8" s="123" t="s">
        <v>40</v>
      </c>
    </row>
    <row r="9" s="114" customFormat="1" ht="19.5" customHeight="1" spans="1:12">
      <c r="A9" s="122" t="s">
        <v>125</v>
      </c>
      <c r="B9" s="122" t="s">
        <v>126</v>
      </c>
      <c r="C9" s="122" t="s">
        <v>127</v>
      </c>
      <c r="D9" s="122" t="s">
        <v>128</v>
      </c>
      <c r="E9" s="124">
        <v>0</v>
      </c>
      <c r="F9" s="124">
        <v>0</v>
      </c>
      <c r="G9" s="124">
        <v>0</v>
      </c>
      <c r="H9" s="124">
        <v>197961.94</v>
      </c>
      <c r="I9" s="124">
        <v>197961.94</v>
      </c>
      <c r="J9" s="124">
        <v>0</v>
      </c>
      <c r="K9" s="124">
        <v>0</v>
      </c>
      <c r="L9" s="124">
        <v>0</v>
      </c>
    </row>
    <row r="10" s="114" customFormat="1" ht="19.5" customHeight="1" spans="1:12">
      <c r="A10" s="125" t="s">
        <v>182</v>
      </c>
      <c r="B10" s="126"/>
      <c r="C10" s="126"/>
      <c r="D10" s="126" t="s">
        <v>183</v>
      </c>
      <c r="E10" s="124">
        <v>0</v>
      </c>
      <c r="F10" s="124">
        <v>0</v>
      </c>
      <c r="G10" s="124">
        <v>0</v>
      </c>
      <c r="H10" s="124">
        <v>197961.94</v>
      </c>
      <c r="I10" s="124">
        <v>197961.94</v>
      </c>
      <c r="J10" s="124">
        <v>0</v>
      </c>
      <c r="K10" s="124">
        <v>0</v>
      </c>
      <c r="L10" s="124">
        <v>0</v>
      </c>
    </row>
    <row r="11" s="114" customFormat="1" ht="19.5" customHeight="1" spans="1:12">
      <c r="A11" s="125" t="s">
        <v>184</v>
      </c>
      <c r="B11" s="126"/>
      <c r="C11" s="126"/>
      <c r="D11" s="126" t="s">
        <v>185</v>
      </c>
      <c r="E11" s="124">
        <v>0</v>
      </c>
      <c r="F11" s="124">
        <v>0</v>
      </c>
      <c r="G11" s="124">
        <v>0</v>
      </c>
      <c r="H11" s="124">
        <v>197961.94</v>
      </c>
      <c r="I11" s="124">
        <v>197961.94</v>
      </c>
      <c r="J11" s="124">
        <v>0</v>
      </c>
      <c r="K11" s="124">
        <v>0</v>
      </c>
      <c r="L11" s="124">
        <v>0</v>
      </c>
    </row>
    <row r="12" s="114" customFormat="1" ht="19.5" customHeight="1" spans="1:12">
      <c r="A12" s="125" t="s">
        <v>186</v>
      </c>
      <c r="B12" s="126"/>
      <c r="C12" s="126"/>
      <c r="D12" s="126" t="s">
        <v>187</v>
      </c>
      <c r="E12" s="124">
        <v>0</v>
      </c>
      <c r="F12" s="124">
        <v>0</v>
      </c>
      <c r="G12" s="124">
        <v>0</v>
      </c>
      <c r="H12" s="124">
        <v>197961.94</v>
      </c>
      <c r="I12" s="124">
        <v>197961.94</v>
      </c>
      <c r="J12" s="124">
        <v>0</v>
      </c>
      <c r="K12" s="124">
        <v>0</v>
      </c>
      <c r="L12" s="124">
        <v>0</v>
      </c>
    </row>
    <row r="13" s="114" customFormat="1" ht="19.5" customHeight="1" spans="1:12">
      <c r="A13" s="126" t="s">
        <v>458</v>
      </c>
      <c r="B13" s="126" t="s">
        <v>458</v>
      </c>
      <c r="C13" s="126" t="s">
        <v>458</v>
      </c>
      <c r="D13" s="126" t="s">
        <v>458</v>
      </c>
      <c r="E13" s="126" t="s">
        <v>458</v>
      </c>
      <c r="F13" s="126" t="s">
        <v>458</v>
      </c>
      <c r="G13" s="126" t="s">
        <v>458</v>
      </c>
      <c r="H13" s="126" t="s">
        <v>458</v>
      </c>
      <c r="I13" s="126" t="s">
        <v>458</v>
      </c>
      <c r="J13" s="126" t="s">
        <v>458</v>
      </c>
      <c r="K13" s="126" t="s">
        <v>458</v>
      </c>
      <c r="L13" s="126" t="s">
        <v>458</v>
      </c>
    </row>
  </sheetData>
  <mergeCells count="21">
    <mergeCell ref="A1:L1"/>
    <mergeCell ref="A4:D4"/>
    <mergeCell ref="E4:G4"/>
    <mergeCell ref="J4:L4"/>
    <mergeCell ref="A10:C10"/>
    <mergeCell ref="A11:C11"/>
    <mergeCell ref="A12:C12"/>
    <mergeCell ref="A13:L13"/>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outlinePr summaryBelow="0"/>
    <pageSetUpPr fitToPage="1"/>
  </sheetPr>
  <dimension ref="A1:E31"/>
  <sheetViews>
    <sheetView workbookViewId="0">
      <selection activeCell="A1" sqref="A1:E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A1" s="115" t="s">
        <v>459</v>
      </c>
      <c r="B1" s="115"/>
      <c r="C1" s="115"/>
      <c r="D1" s="115"/>
      <c r="E1" s="115"/>
    </row>
    <row r="2" s="114" customFormat="1" ht="14.25" spans="1:5">
      <c r="E2" s="86" t="s">
        <v>460</v>
      </c>
    </row>
    <row r="3" s="114" customFormat="1" ht="14.25" spans="1:5">
      <c r="A3" s="86" t="s">
        <v>2</v>
      </c>
      <c r="E3" s="86" t="s">
        <v>3</v>
      </c>
    </row>
    <row r="4" s="114" customFormat="1" ht="15" customHeight="1" spans="1:5">
      <c r="A4" s="116" t="s">
        <v>461</v>
      </c>
      <c r="B4" s="116" t="s">
        <v>7</v>
      </c>
      <c r="C4" s="116" t="s">
        <v>462</v>
      </c>
      <c r="D4" s="116" t="s">
        <v>463</v>
      </c>
      <c r="E4" s="116" t="s">
        <v>464</v>
      </c>
    </row>
    <row r="5" s="114" customFormat="1" ht="15" customHeight="1" spans="1:5">
      <c r="A5" s="116" t="s">
        <v>465</v>
      </c>
      <c r="B5" s="116" t="s">
        <v>7</v>
      </c>
      <c r="C5" s="116" t="s">
        <v>11</v>
      </c>
      <c r="D5" s="116" t="s">
        <v>12</v>
      </c>
      <c r="E5" s="116" t="s">
        <v>20</v>
      </c>
    </row>
    <row r="6" s="114" customFormat="1" ht="15" customHeight="1" spans="1:5">
      <c r="A6" s="117" t="s">
        <v>466</v>
      </c>
      <c r="B6" s="116" t="s">
        <v>11</v>
      </c>
      <c r="C6" s="116" t="s">
        <v>467</v>
      </c>
      <c r="D6" s="116" t="s">
        <v>467</v>
      </c>
      <c r="E6" s="116" t="s">
        <v>467</v>
      </c>
    </row>
    <row r="7" s="114" customFormat="1" ht="15" customHeight="1" spans="1:5">
      <c r="A7" s="117" t="s">
        <v>468</v>
      </c>
      <c r="B7" s="116" t="s">
        <v>12</v>
      </c>
      <c r="C7" s="118">
        <v>5000</v>
      </c>
      <c r="D7" s="118">
        <v>0</v>
      </c>
      <c r="E7" s="118">
        <v>0</v>
      </c>
    </row>
    <row r="8" s="114" customFormat="1" ht="15" customHeight="1" spans="1:5">
      <c r="A8" s="117" t="s">
        <v>469</v>
      </c>
      <c r="B8" s="116" t="s">
        <v>20</v>
      </c>
      <c r="C8" s="118">
        <v>0</v>
      </c>
      <c r="D8" s="118">
        <v>0</v>
      </c>
      <c r="E8" s="118">
        <v>0</v>
      </c>
    </row>
    <row r="9" s="114" customFormat="1" ht="15" customHeight="1" spans="1:5">
      <c r="A9" s="117" t="s">
        <v>470</v>
      </c>
      <c r="B9" s="116" t="s">
        <v>24</v>
      </c>
      <c r="C9" s="118">
        <v>0</v>
      </c>
      <c r="D9" s="118">
        <v>0</v>
      </c>
      <c r="E9" s="118">
        <v>0</v>
      </c>
    </row>
    <row r="10" s="114" customFormat="1" ht="15" customHeight="1" spans="1:5">
      <c r="A10" s="117" t="s">
        <v>471</v>
      </c>
      <c r="B10" s="116" t="s">
        <v>28</v>
      </c>
      <c r="C10" s="118">
        <v>0</v>
      </c>
      <c r="D10" s="118">
        <v>0</v>
      </c>
      <c r="E10" s="118">
        <v>0</v>
      </c>
    </row>
    <row r="11" s="114" customFormat="1" ht="15" customHeight="1" spans="1:5">
      <c r="A11" s="117" t="s">
        <v>472</v>
      </c>
      <c r="B11" s="116" t="s">
        <v>32</v>
      </c>
      <c r="C11" s="118">
        <v>0</v>
      </c>
      <c r="D11" s="118">
        <v>0</v>
      </c>
      <c r="E11" s="118">
        <v>0</v>
      </c>
    </row>
    <row r="12" s="114" customFormat="1" ht="15" customHeight="1" spans="1:5">
      <c r="A12" s="117" t="s">
        <v>473</v>
      </c>
      <c r="B12" s="116" t="s">
        <v>36</v>
      </c>
      <c r="C12" s="118">
        <v>5000</v>
      </c>
      <c r="D12" s="118">
        <v>0</v>
      </c>
      <c r="E12" s="118">
        <v>0</v>
      </c>
    </row>
    <row r="13" s="114" customFormat="1" ht="15" customHeight="1" spans="1:5">
      <c r="A13" s="117" t="s">
        <v>474</v>
      </c>
      <c r="B13" s="116" t="s">
        <v>40</v>
      </c>
      <c r="C13" s="116" t="s">
        <v>467</v>
      </c>
      <c r="D13" s="116" t="s">
        <v>467</v>
      </c>
      <c r="E13" s="118">
        <v>0</v>
      </c>
    </row>
    <row r="14" s="114" customFormat="1" ht="15" customHeight="1" spans="1:5">
      <c r="A14" s="117" t="s">
        <v>475</v>
      </c>
      <c r="B14" s="116" t="s">
        <v>43</v>
      </c>
      <c r="C14" s="116" t="s">
        <v>467</v>
      </c>
      <c r="D14" s="116" t="s">
        <v>467</v>
      </c>
      <c r="E14" s="118">
        <v>0</v>
      </c>
    </row>
    <row r="15" s="114" customFormat="1" ht="15" customHeight="1" spans="1:5">
      <c r="A15" s="117" t="s">
        <v>476</v>
      </c>
      <c r="B15" s="116" t="s">
        <v>46</v>
      </c>
      <c r="C15" s="116" t="s">
        <v>467</v>
      </c>
      <c r="D15" s="116" t="s">
        <v>467</v>
      </c>
      <c r="E15" s="118">
        <v>0</v>
      </c>
    </row>
    <row r="16" s="114" customFormat="1" ht="15" customHeight="1" spans="1:5">
      <c r="A16" s="117" t="s">
        <v>477</v>
      </c>
      <c r="B16" s="116" t="s">
        <v>49</v>
      </c>
      <c r="C16" s="116" t="s">
        <v>467</v>
      </c>
      <c r="D16" s="116" t="s">
        <v>467</v>
      </c>
      <c r="E16" s="116" t="s">
        <v>467</v>
      </c>
    </row>
    <row r="17" s="114" customFormat="1" ht="15" customHeight="1" spans="1:5">
      <c r="A17" s="117" t="s">
        <v>478</v>
      </c>
      <c r="B17" s="116" t="s">
        <v>52</v>
      </c>
      <c r="C17" s="116" t="s">
        <v>467</v>
      </c>
      <c r="D17" s="116" t="s">
        <v>467</v>
      </c>
      <c r="E17" s="120">
        <v>0</v>
      </c>
    </row>
    <row r="18" s="114" customFormat="1" ht="15" customHeight="1" spans="1:5">
      <c r="A18" s="117" t="s">
        <v>479</v>
      </c>
      <c r="B18" s="116" t="s">
        <v>55</v>
      </c>
      <c r="C18" s="116" t="s">
        <v>467</v>
      </c>
      <c r="D18" s="116" t="s">
        <v>467</v>
      </c>
      <c r="E18" s="120">
        <v>0</v>
      </c>
    </row>
    <row r="19" s="114" customFormat="1" ht="15" customHeight="1" spans="1:5">
      <c r="A19" s="117" t="s">
        <v>480</v>
      </c>
      <c r="B19" s="116" t="s">
        <v>58</v>
      </c>
      <c r="C19" s="116" t="s">
        <v>467</v>
      </c>
      <c r="D19" s="116" t="s">
        <v>467</v>
      </c>
      <c r="E19" s="120">
        <v>0</v>
      </c>
    </row>
    <row r="20" s="114" customFormat="1" ht="15" customHeight="1" spans="1:5">
      <c r="A20" s="117" t="s">
        <v>481</v>
      </c>
      <c r="B20" s="116" t="s">
        <v>61</v>
      </c>
      <c r="C20" s="116" t="s">
        <v>467</v>
      </c>
      <c r="D20" s="116" t="s">
        <v>467</v>
      </c>
      <c r="E20" s="120">
        <v>0</v>
      </c>
    </row>
    <row r="21" s="114" customFormat="1" ht="15" customHeight="1" spans="1:5">
      <c r="A21" s="117" t="s">
        <v>482</v>
      </c>
      <c r="B21" s="116" t="s">
        <v>64</v>
      </c>
      <c r="C21" s="116" t="s">
        <v>467</v>
      </c>
      <c r="D21" s="116" t="s">
        <v>467</v>
      </c>
      <c r="E21" s="120">
        <v>0</v>
      </c>
    </row>
    <row r="22" s="114" customFormat="1" ht="15" customHeight="1" spans="1:5">
      <c r="A22" s="117" t="s">
        <v>483</v>
      </c>
      <c r="B22" s="116" t="s">
        <v>67</v>
      </c>
      <c r="C22" s="116" t="s">
        <v>467</v>
      </c>
      <c r="D22" s="116" t="s">
        <v>467</v>
      </c>
      <c r="E22" s="120">
        <v>0</v>
      </c>
    </row>
    <row r="23" s="114" customFormat="1" ht="15" customHeight="1" spans="1:5">
      <c r="A23" s="117" t="s">
        <v>484</v>
      </c>
      <c r="B23" s="116" t="s">
        <v>70</v>
      </c>
      <c r="C23" s="116" t="s">
        <v>467</v>
      </c>
      <c r="D23" s="116" t="s">
        <v>467</v>
      </c>
      <c r="E23" s="120">
        <v>0</v>
      </c>
    </row>
    <row r="24" s="114" customFormat="1" ht="15" customHeight="1" spans="1:5">
      <c r="A24" s="117" t="s">
        <v>485</v>
      </c>
      <c r="B24" s="116" t="s">
        <v>73</v>
      </c>
      <c r="C24" s="116" t="s">
        <v>467</v>
      </c>
      <c r="D24" s="116" t="s">
        <v>467</v>
      </c>
      <c r="E24" s="120">
        <v>0</v>
      </c>
    </row>
    <row r="25" s="114" customFormat="1" ht="15" customHeight="1" spans="1:5">
      <c r="A25" s="117" t="s">
        <v>486</v>
      </c>
      <c r="B25" s="116" t="s">
        <v>76</v>
      </c>
      <c r="C25" s="116" t="s">
        <v>467</v>
      </c>
      <c r="D25" s="116" t="s">
        <v>467</v>
      </c>
      <c r="E25" s="120">
        <v>0</v>
      </c>
    </row>
    <row r="26" s="114" customFormat="1" ht="15" customHeight="1" spans="1:5">
      <c r="A26" s="117" t="s">
        <v>487</v>
      </c>
      <c r="B26" s="116" t="s">
        <v>79</v>
      </c>
      <c r="C26" s="116" t="s">
        <v>467</v>
      </c>
      <c r="D26" s="116" t="s">
        <v>467</v>
      </c>
      <c r="E26" s="120">
        <v>0</v>
      </c>
    </row>
    <row r="27" s="114" customFormat="1" ht="15" customHeight="1" spans="1:5">
      <c r="A27" s="117" t="s">
        <v>488</v>
      </c>
      <c r="B27" s="116" t="s">
        <v>82</v>
      </c>
      <c r="C27" s="116" t="s">
        <v>467</v>
      </c>
      <c r="D27" s="116" t="s">
        <v>467</v>
      </c>
      <c r="E27" s="118">
        <v>588834.04</v>
      </c>
    </row>
    <row r="28" s="114" customFormat="1" ht="15" customHeight="1" spans="1:5">
      <c r="A28" s="117" t="s">
        <v>489</v>
      </c>
      <c r="B28" s="116" t="s">
        <v>85</v>
      </c>
      <c r="C28" s="116" t="s">
        <v>467</v>
      </c>
      <c r="D28" s="116" t="s">
        <v>467</v>
      </c>
      <c r="E28" s="118">
        <v>0</v>
      </c>
    </row>
    <row r="29" s="114" customFormat="1" ht="15" customHeight="1" spans="1:5">
      <c r="A29" s="117" t="s">
        <v>490</v>
      </c>
      <c r="B29" s="116" t="s">
        <v>88</v>
      </c>
      <c r="C29" s="116" t="s">
        <v>467</v>
      </c>
      <c r="D29" s="116" t="s">
        <v>467</v>
      </c>
      <c r="E29" s="118">
        <v>588834.04</v>
      </c>
    </row>
    <row r="30" s="114" customFormat="1" ht="39.75" customHeight="1" spans="1:5">
      <c r="A30" s="119" t="s">
        <v>491</v>
      </c>
      <c r="B30" s="119" t="s">
        <v>492</v>
      </c>
      <c r="C30" s="119" t="s">
        <v>492</v>
      </c>
      <c r="D30" s="119" t="s">
        <v>492</v>
      </c>
      <c r="E30" s="119" t="s">
        <v>492</v>
      </c>
    </row>
    <row r="31" s="114" customFormat="1" ht="15" customHeight="1" spans="1:5">
      <c r="A31" s="117" t="s">
        <v>493</v>
      </c>
      <c r="B31" s="117" t="s">
        <v>493</v>
      </c>
      <c r="C31" s="117" t="s">
        <v>493</v>
      </c>
      <c r="D31" s="117" t="s">
        <v>493</v>
      </c>
      <c r="E31" s="117" t="s">
        <v>493</v>
      </c>
    </row>
  </sheetData>
  <mergeCells count="4">
    <mergeCell ref="A1:E1"/>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outlinePr summaryBelow="0"/>
    <pageSetUpPr fitToPage="1"/>
  </sheetPr>
  <dimension ref="A1:E27"/>
  <sheetViews>
    <sheetView workbookViewId="0">
      <selection activeCell="A1" sqref="A1:E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A1" s="115" t="s">
        <v>494</v>
      </c>
      <c r="B1" s="115"/>
      <c r="C1" s="115"/>
      <c r="D1" s="115"/>
      <c r="E1" s="115"/>
    </row>
    <row r="2" s="114" customFormat="1" ht="14.25" spans="1:5">
      <c r="E2" s="86" t="s">
        <v>495</v>
      </c>
    </row>
    <row r="3" s="114" customFormat="1" ht="14.25" spans="1:5">
      <c r="A3" s="86" t="s">
        <v>2</v>
      </c>
      <c r="E3" s="86" t="s">
        <v>3</v>
      </c>
    </row>
    <row r="4" s="114" customFormat="1" ht="15" customHeight="1" spans="1:5">
      <c r="A4" s="116" t="s">
        <v>461</v>
      </c>
      <c r="B4" s="116" t="s">
        <v>7</v>
      </c>
      <c r="C4" s="116" t="s">
        <v>462</v>
      </c>
      <c r="D4" s="116" t="s">
        <v>463</v>
      </c>
      <c r="E4" s="116" t="s">
        <v>464</v>
      </c>
    </row>
    <row r="5" s="114" customFormat="1" ht="15" customHeight="1" spans="1:5">
      <c r="A5" s="116" t="s">
        <v>465</v>
      </c>
      <c r="B5" s="116" t="s">
        <v>7</v>
      </c>
      <c r="C5" s="116" t="s">
        <v>11</v>
      </c>
      <c r="D5" s="116" t="s">
        <v>12</v>
      </c>
      <c r="E5" s="116" t="s">
        <v>20</v>
      </c>
    </row>
    <row r="6" s="114" customFormat="1" ht="15" customHeight="1" spans="1:5">
      <c r="A6" s="117" t="s">
        <v>496</v>
      </c>
      <c r="B6" s="116" t="s">
        <v>11</v>
      </c>
      <c r="C6" s="116" t="s">
        <v>467</v>
      </c>
      <c r="D6" s="116" t="s">
        <v>467</v>
      </c>
      <c r="E6" s="116" t="s">
        <v>467</v>
      </c>
    </row>
    <row r="7" s="114" customFormat="1" ht="15" customHeight="1" spans="1:5">
      <c r="A7" s="117" t="s">
        <v>468</v>
      </c>
      <c r="B7" s="116" t="s">
        <v>12</v>
      </c>
      <c r="C7" s="118">
        <v>5000</v>
      </c>
      <c r="D7" s="118">
        <v>0</v>
      </c>
      <c r="E7" s="118">
        <v>0</v>
      </c>
    </row>
    <row r="8" s="114" customFormat="1" ht="15" customHeight="1" spans="1:5">
      <c r="A8" s="117" t="s">
        <v>469</v>
      </c>
      <c r="B8" s="116" t="s">
        <v>20</v>
      </c>
      <c r="C8" s="118">
        <v>0</v>
      </c>
      <c r="D8" s="118">
        <v>0</v>
      </c>
      <c r="E8" s="118">
        <v>0</v>
      </c>
    </row>
    <row r="9" s="114" customFormat="1" ht="15" customHeight="1" spans="1:5">
      <c r="A9" s="117" t="s">
        <v>470</v>
      </c>
      <c r="B9" s="116" t="s">
        <v>24</v>
      </c>
      <c r="C9" s="118">
        <v>0</v>
      </c>
      <c r="D9" s="118">
        <v>0</v>
      </c>
      <c r="E9" s="118">
        <v>0</v>
      </c>
    </row>
    <row r="10" s="114" customFormat="1" ht="15" customHeight="1" spans="1:5">
      <c r="A10" s="117" t="s">
        <v>471</v>
      </c>
      <c r="B10" s="116" t="s">
        <v>28</v>
      </c>
      <c r="C10" s="118">
        <v>0</v>
      </c>
      <c r="D10" s="118">
        <v>0</v>
      </c>
      <c r="E10" s="118">
        <v>0</v>
      </c>
    </row>
    <row r="11" s="114" customFormat="1" ht="15" customHeight="1" spans="1:5">
      <c r="A11" s="117" t="s">
        <v>472</v>
      </c>
      <c r="B11" s="116" t="s">
        <v>32</v>
      </c>
      <c r="C11" s="118">
        <v>0</v>
      </c>
      <c r="D11" s="118">
        <v>0</v>
      </c>
      <c r="E11" s="118">
        <v>0</v>
      </c>
    </row>
    <row r="12" s="114" customFormat="1" ht="15" customHeight="1" spans="1:5">
      <c r="A12" s="117" t="s">
        <v>473</v>
      </c>
      <c r="B12" s="116" t="s">
        <v>36</v>
      </c>
      <c r="C12" s="118">
        <v>5000</v>
      </c>
      <c r="D12" s="118">
        <v>0</v>
      </c>
      <c r="E12" s="118">
        <v>0</v>
      </c>
    </row>
    <row r="13" s="114" customFormat="1" ht="15" customHeight="1" spans="1:5">
      <c r="A13" s="117" t="s">
        <v>474</v>
      </c>
      <c r="B13" s="116" t="s">
        <v>40</v>
      </c>
      <c r="C13" s="116" t="s">
        <v>467</v>
      </c>
      <c r="D13" s="116" t="s">
        <v>467</v>
      </c>
      <c r="E13" s="118">
        <v>0</v>
      </c>
    </row>
    <row r="14" s="114" customFormat="1" ht="15" customHeight="1" spans="1:5">
      <c r="A14" s="117" t="s">
        <v>475</v>
      </c>
      <c r="B14" s="116" t="s">
        <v>43</v>
      </c>
      <c r="C14" s="116" t="s">
        <v>467</v>
      </c>
      <c r="D14" s="116" t="s">
        <v>467</v>
      </c>
      <c r="E14" s="118">
        <v>0</v>
      </c>
    </row>
    <row r="15" s="114" customFormat="1" ht="15" customHeight="1" spans="1:5">
      <c r="A15" s="117" t="s">
        <v>476</v>
      </c>
      <c r="B15" s="116" t="s">
        <v>46</v>
      </c>
      <c r="C15" s="116" t="s">
        <v>467</v>
      </c>
      <c r="D15" s="116" t="s">
        <v>467</v>
      </c>
      <c r="E15" s="118">
        <v>0</v>
      </c>
    </row>
    <row r="16" s="114" customFormat="1" ht="15" customHeight="1" spans="1:5">
      <c r="A16" s="117" t="s">
        <v>477</v>
      </c>
      <c r="B16" s="116" t="s">
        <v>49</v>
      </c>
      <c r="C16" s="116" t="s">
        <v>467</v>
      </c>
      <c r="D16" s="116" t="s">
        <v>467</v>
      </c>
      <c r="E16" s="116" t="s">
        <v>467</v>
      </c>
    </row>
    <row r="17" s="114" customFormat="1" ht="15" customHeight="1" spans="1:5">
      <c r="A17" s="117" t="s">
        <v>478</v>
      </c>
      <c r="B17" s="116" t="s">
        <v>52</v>
      </c>
      <c r="C17" s="116" t="s">
        <v>467</v>
      </c>
      <c r="D17" s="116" t="s">
        <v>467</v>
      </c>
      <c r="E17" s="118">
        <v>0</v>
      </c>
    </row>
    <row r="18" s="114" customFormat="1" ht="15" customHeight="1" spans="1:5">
      <c r="A18" s="117" t="s">
        <v>479</v>
      </c>
      <c r="B18" s="116" t="s">
        <v>55</v>
      </c>
      <c r="C18" s="116" t="s">
        <v>467</v>
      </c>
      <c r="D18" s="116" t="s">
        <v>467</v>
      </c>
      <c r="E18" s="118">
        <v>0</v>
      </c>
    </row>
    <row r="19" s="114" customFormat="1" ht="15" customHeight="1" spans="1:5">
      <c r="A19" s="117" t="s">
        <v>480</v>
      </c>
      <c r="B19" s="116" t="s">
        <v>58</v>
      </c>
      <c r="C19" s="116" t="s">
        <v>467</v>
      </c>
      <c r="D19" s="116" t="s">
        <v>467</v>
      </c>
      <c r="E19" s="118">
        <v>0</v>
      </c>
    </row>
    <row r="20" s="114" customFormat="1" ht="15" customHeight="1" spans="1:5">
      <c r="A20" s="117" t="s">
        <v>481</v>
      </c>
      <c r="B20" s="116" t="s">
        <v>61</v>
      </c>
      <c r="C20" s="116" t="s">
        <v>467</v>
      </c>
      <c r="D20" s="116" t="s">
        <v>467</v>
      </c>
      <c r="E20" s="118">
        <v>0</v>
      </c>
    </row>
    <row r="21" s="114" customFormat="1" ht="15" customHeight="1" spans="1:5">
      <c r="A21" s="117" t="s">
        <v>482</v>
      </c>
      <c r="B21" s="116" t="s">
        <v>64</v>
      </c>
      <c r="C21" s="116" t="s">
        <v>467</v>
      </c>
      <c r="D21" s="116" t="s">
        <v>467</v>
      </c>
      <c r="E21" s="118">
        <v>0</v>
      </c>
    </row>
    <row r="22" s="114" customFormat="1" ht="15" customHeight="1" spans="1:5">
      <c r="A22" s="117" t="s">
        <v>483</v>
      </c>
      <c r="B22" s="116" t="s">
        <v>67</v>
      </c>
      <c r="C22" s="116" t="s">
        <v>467</v>
      </c>
      <c r="D22" s="116" t="s">
        <v>467</v>
      </c>
      <c r="E22" s="118">
        <v>0</v>
      </c>
    </row>
    <row r="23" s="114" customFormat="1" ht="15" customHeight="1" spans="1:5">
      <c r="A23" s="117" t="s">
        <v>484</v>
      </c>
      <c r="B23" s="116" t="s">
        <v>70</v>
      </c>
      <c r="C23" s="116" t="s">
        <v>467</v>
      </c>
      <c r="D23" s="116" t="s">
        <v>467</v>
      </c>
      <c r="E23" s="118">
        <v>0</v>
      </c>
    </row>
    <row r="24" s="114" customFormat="1" ht="15" customHeight="1" spans="1:5">
      <c r="A24" s="117" t="s">
        <v>485</v>
      </c>
      <c r="B24" s="116" t="s">
        <v>73</v>
      </c>
      <c r="C24" s="116" t="s">
        <v>467</v>
      </c>
      <c r="D24" s="116" t="s">
        <v>467</v>
      </c>
      <c r="E24" s="118">
        <v>0</v>
      </c>
    </row>
    <row r="25" s="114" customFormat="1" ht="15" customHeight="1" spans="1:5">
      <c r="A25" s="117" t="s">
        <v>486</v>
      </c>
      <c r="B25" s="116" t="s">
        <v>76</v>
      </c>
      <c r="C25" s="116" t="s">
        <v>467</v>
      </c>
      <c r="D25" s="116" t="s">
        <v>467</v>
      </c>
      <c r="E25" s="118">
        <v>0</v>
      </c>
    </row>
    <row r="26" s="114" customFormat="1" ht="15" customHeight="1" spans="1:5">
      <c r="A26" s="117" t="s">
        <v>487</v>
      </c>
      <c r="B26" s="116" t="s">
        <v>79</v>
      </c>
      <c r="C26" s="116" t="s">
        <v>467</v>
      </c>
      <c r="D26" s="116" t="s">
        <v>467</v>
      </c>
      <c r="E26" s="118">
        <v>0</v>
      </c>
    </row>
    <row r="27" s="114" customFormat="1" ht="41.25" customHeight="1" spans="1:5">
      <c r="A27" s="119" t="s">
        <v>497</v>
      </c>
      <c r="B27" s="119" t="s">
        <v>497</v>
      </c>
      <c r="C27" s="119" t="s">
        <v>497</v>
      </c>
      <c r="D27" s="119" t="s">
        <v>497</v>
      </c>
      <c r="E27" s="119" t="s">
        <v>497</v>
      </c>
    </row>
  </sheetData>
  <mergeCells count="3">
    <mergeCell ref="A1:E1"/>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U9"/>
  <sheetViews>
    <sheetView workbookViewId="0">
      <selection activeCell="A1" sqref="A1:U1"/>
    </sheetView>
  </sheetViews>
  <sheetFormatPr defaultColWidth="9" defaultRowHeight="13.5"/>
  <cols>
    <col min="3" max="3" width="13.75" customWidth="1"/>
    <col min="4" max="4" width="12.625" customWidth="1"/>
    <col min="5" max="6" width="13.75" customWidth="1"/>
    <col min="7" max="7" width="12.125" customWidth="1"/>
    <col min="8" max="8" width="13.875" customWidth="1"/>
    <col min="9" max="9" width="11.5" customWidth="1"/>
    <col min="14" max="14" width="13.75" customWidth="1"/>
  </cols>
  <sheetData>
    <row r="1" s="78" customFormat="1" ht="36" customHeight="1" spans="1:21">
      <c r="A1" s="81" t="s">
        <v>498</v>
      </c>
      <c r="B1" s="81"/>
      <c r="C1" s="81"/>
      <c r="D1" s="81"/>
      <c r="E1" s="81"/>
      <c r="F1" s="81"/>
      <c r="G1" s="81"/>
      <c r="H1" s="81"/>
      <c r="I1" s="81"/>
      <c r="J1" s="81"/>
      <c r="K1" s="81"/>
      <c r="L1" s="81"/>
      <c r="M1" s="81"/>
      <c r="N1" s="82"/>
      <c r="O1" s="81"/>
      <c r="P1" s="81"/>
      <c r="Q1" s="81"/>
      <c r="R1" s="81"/>
      <c r="S1" s="81"/>
      <c r="T1" s="81"/>
      <c r="U1" s="81"/>
    </row>
    <row r="2" s="79" customFormat="1" ht="18" customHeight="1" spans="1:21">
      <c r="A2" s="83"/>
      <c r="B2" s="83"/>
      <c r="C2" s="83"/>
      <c r="D2" s="83"/>
      <c r="E2" s="83"/>
      <c r="F2" s="83"/>
      <c r="G2" s="83"/>
      <c r="H2" s="83"/>
      <c r="I2" s="83"/>
      <c r="J2" s="83"/>
      <c r="K2" s="83"/>
      <c r="L2" s="83"/>
      <c r="M2" s="83"/>
      <c r="N2" s="84"/>
      <c r="U2" s="85" t="s">
        <v>499</v>
      </c>
    </row>
    <row r="3" s="79" customFormat="1" ht="18" customHeight="1" spans="1:21">
      <c r="A3" s="86" t="s">
        <v>2</v>
      </c>
      <c r="B3" s="83"/>
      <c r="C3" s="83"/>
      <c r="D3" s="83"/>
      <c r="E3" s="87"/>
      <c r="F3" s="87"/>
      <c r="G3" s="83"/>
      <c r="H3" s="83"/>
      <c r="I3" s="83"/>
      <c r="J3" s="83"/>
      <c r="K3" s="83"/>
      <c r="L3" s="83"/>
      <c r="M3" s="83"/>
      <c r="N3" s="84"/>
      <c r="U3" s="85" t="s">
        <v>3</v>
      </c>
    </row>
    <row r="4" s="79" customFormat="1" ht="24" customHeight="1" spans="1:21">
      <c r="A4" s="88" t="s">
        <v>6</v>
      </c>
      <c r="B4" s="88" t="s">
        <v>7</v>
      </c>
      <c r="C4" s="89" t="s">
        <v>500</v>
      </c>
      <c r="D4" s="90" t="s">
        <v>501</v>
      </c>
      <c r="E4" s="88" t="s">
        <v>502</v>
      </c>
      <c r="F4" s="91" t="s">
        <v>503</v>
      </c>
      <c r="G4" s="92"/>
      <c r="H4" s="92"/>
      <c r="I4" s="92"/>
      <c r="J4" s="92"/>
      <c r="K4" s="92"/>
      <c r="L4" s="92"/>
      <c r="M4" s="92"/>
      <c r="N4" s="93"/>
      <c r="O4" s="94"/>
      <c r="P4" s="95" t="s">
        <v>504</v>
      </c>
      <c r="Q4" s="88" t="s">
        <v>505</v>
      </c>
      <c r="R4" s="89" t="s">
        <v>506</v>
      </c>
      <c r="S4" s="96"/>
      <c r="T4" s="97" t="s">
        <v>507</v>
      </c>
      <c r="U4" s="96"/>
    </row>
    <row r="5" s="79" customFormat="1" ht="36" customHeight="1" spans="1:21">
      <c r="A5" s="88"/>
      <c r="B5" s="88"/>
      <c r="C5" s="98"/>
      <c r="D5" s="90"/>
      <c r="E5" s="88"/>
      <c r="F5" s="99" t="s">
        <v>123</v>
      </c>
      <c r="G5" s="99"/>
      <c r="H5" s="99" t="s">
        <v>508</v>
      </c>
      <c r="I5" s="99"/>
      <c r="J5" s="100" t="s">
        <v>509</v>
      </c>
      <c r="K5" s="101"/>
      <c r="L5" s="102" t="s">
        <v>510</v>
      </c>
      <c r="M5" s="102"/>
      <c r="N5" s="103" t="s">
        <v>511</v>
      </c>
      <c r="O5" s="103"/>
      <c r="P5" s="95"/>
      <c r="Q5" s="88"/>
      <c r="R5" s="104"/>
      <c r="S5" s="105"/>
      <c r="T5" s="106"/>
      <c r="U5" s="105"/>
    </row>
    <row r="6" s="79" customFormat="1" ht="24" customHeight="1" spans="1:21">
      <c r="A6" s="88"/>
      <c r="B6" s="88"/>
      <c r="C6" s="104"/>
      <c r="D6" s="90"/>
      <c r="E6" s="88"/>
      <c r="F6" s="99" t="s">
        <v>512</v>
      </c>
      <c r="G6" s="107" t="s">
        <v>513</v>
      </c>
      <c r="H6" s="99" t="s">
        <v>512</v>
      </c>
      <c r="I6" s="107" t="s">
        <v>513</v>
      </c>
      <c r="J6" s="99" t="s">
        <v>512</v>
      </c>
      <c r="K6" s="107" t="s">
        <v>513</v>
      </c>
      <c r="L6" s="99" t="s">
        <v>512</v>
      </c>
      <c r="M6" s="107" t="s">
        <v>513</v>
      </c>
      <c r="N6" s="99" t="s">
        <v>512</v>
      </c>
      <c r="O6" s="107" t="s">
        <v>513</v>
      </c>
      <c r="P6" s="95"/>
      <c r="Q6" s="88"/>
      <c r="R6" s="99" t="s">
        <v>512</v>
      </c>
      <c r="S6" s="108" t="s">
        <v>513</v>
      </c>
      <c r="T6" s="99" t="s">
        <v>512</v>
      </c>
      <c r="U6" s="107" t="s">
        <v>513</v>
      </c>
    </row>
    <row r="7" s="80" customFormat="1" ht="24" customHeight="1" spans="1:21">
      <c r="A7" s="88" t="s">
        <v>10</v>
      </c>
      <c r="B7" s="88"/>
      <c r="C7" s="88">
        <v>1</v>
      </c>
      <c r="D7" s="107" t="s">
        <v>12</v>
      </c>
      <c r="E7" s="88">
        <v>3</v>
      </c>
      <c r="F7" s="88">
        <v>4</v>
      </c>
      <c r="G7" s="107" t="s">
        <v>28</v>
      </c>
      <c r="H7" s="88">
        <v>6</v>
      </c>
      <c r="I7" s="88">
        <v>7</v>
      </c>
      <c r="J7" s="107" t="s">
        <v>40</v>
      </c>
      <c r="K7" s="88">
        <v>9</v>
      </c>
      <c r="L7" s="88">
        <v>10</v>
      </c>
      <c r="M7" s="107" t="s">
        <v>49</v>
      </c>
      <c r="N7" s="88">
        <v>12</v>
      </c>
      <c r="O7" s="88">
        <v>13</v>
      </c>
      <c r="P7" s="107" t="s">
        <v>58</v>
      </c>
      <c r="Q7" s="88">
        <v>15</v>
      </c>
      <c r="R7" s="88">
        <v>16</v>
      </c>
      <c r="S7" s="107" t="s">
        <v>67</v>
      </c>
      <c r="T7" s="88">
        <v>18</v>
      </c>
      <c r="U7" s="88">
        <v>19</v>
      </c>
    </row>
    <row r="8" s="79" customFormat="1" ht="24" customHeight="1" spans="1:21">
      <c r="A8" s="109" t="s">
        <v>128</v>
      </c>
      <c r="B8" s="88">
        <v>1</v>
      </c>
      <c r="C8" s="110">
        <f>E8+G8</f>
        <v>1137955.84</v>
      </c>
      <c r="D8" s="110">
        <f>E8+F8</f>
        <v>3449852.84</v>
      </c>
      <c r="E8" s="110">
        <v>1033019.22</v>
      </c>
      <c r="F8" s="111">
        <v>2416833.62</v>
      </c>
      <c r="G8" s="111">
        <v>104936.62</v>
      </c>
      <c r="H8" s="111">
        <v>1216803.65</v>
      </c>
      <c r="I8" s="111">
        <v>125060.42</v>
      </c>
      <c r="J8" s="111">
        <v>0</v>
      </c>
      <c r="K8" s="111">
        <v>0</v>
      </c>
      <c r="L8" s="111">
        <v>0</v>
      </c>
      <c r="M8" s="111">
        <v>0</v>
      </c>
      <c r="N8" s="111">
        <v>1073729.36</v>
      </c>
      <c r="O8" s="111">
        <v>9200.77</v>
      </c>
      <c r="P8" s="112">
        <v>0</v>
      </c>
      <c r="Q8" s="112">
        <v>0</v>
      </c>
      <c r="R8" s="112">
        <v>0</v>
      </c>
      <c r="S8" s="112">
        <v>0</v>
      </c>
      <c r="T8" s="112">
        <v>0</v>
      </c>
      <c r="U8" s="112">
        <v>0</v>
      </c>
    </row>
    <row r="9" s="79" customFormat="1" ht="37" customHeight="1" spans="1:21">
      <c r="A9" s="113" t="s">
        <v>514</v>
      </c>
      <c r="B9" s="113"/>
      <c r="C9" s="113"/>
      <c r="D9" s="113"/>
      <c r="E9" s="113"/>
      <c r="F9" s="113"/>
      <c r="G9" s="113"/>
      <c r="H9" s="113"/>
      <c r="I9" s="113"/>
      <c r="J9" s="113"/>
      <c r="K9" s="113"/>
      <c r="L9" s="113"/>
      <c r="M9" s="113"/>
      <c r="N9" s="113"/>
      <c r="O9" s="113"/>
      <c r="P9" s="113"/>
      <c r="Q9" s="113"/>
      <c r="R9" s="113"/>
      <c r="S9" s="113"/>
      <c r="T9" s="113"/>
      <c r="U9" s="113"/>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topLeftCell="A3" workbookViewId="0">
      <selection activeCell="B6" sqref="B6:C6"/>
    </sheetView>
  </sheetViews>
  <sheetFormatPr defaultColWidth="9" defaultRowHeight="14.25" outlineLevelCol="3"/>
  <cols>
    <col min="1" max="1" width="27.8333333333333" style="67" customWidth="1"/>
    <col min="2" max="2" width="21.0833333333333" style="67" customWidth="1"/>
    <col min="3" max="3" width="4.375" style="67" customWidth="1"/>
    <col min="4" max="4" width="81" style="67" customWidth="1"/>
  </cols>
  <sheetData>
    <row r="1" ht="27" spans="1:4">
      <c r="A1" s="68" t="s">
        <v>515</v>
      </c>
      <c r="B1" s="68"/>
      <c r="C1" s="68"/>
      <c r="D1" s="68"/>
    </row>
    <row r="2" ht="87" customHeight="1" spans="1:4">
      <c r="A2" s="69" t="s">
        <v>516</v>
      </c>
      <c r="B2" s="43" t="s">
        <v>517</v>
      </c>
      <c r="C2" s="45"/>
      <c r="D2" s="70" t="s">
        <v>518</v>
      </c>
    </row>
    <row r="3" ht="217" customHeight="1" spans="1:4">
      <c r="A3" s="71"/>
      <c r="B3" s="72" t="s">
        <v>519</v>
      </c>
      <c r="C3" s="73"/>
      <c r="D3" s="70" t="s">
        <v>520</v>
      </c>
    </row>
    <row r="4" ht="25" customHeight="1" spans="1:4">
      <c r="A4" s="71"/>
      <c r="B4" s="43" t="s">
        <v>521</v>
      </c>
      <c r="C4" s="45"/>
      <c r="D4" s="74" t="s">
        <v>522</v>
      </c>
    </row>
    <row r="5" ht="57" spans="1:4">
      <c r="A5" s="71"/>
      <c r="B5" s="72" t="s">
        <v>523</v>
      </c>
      <c r="C5" s="73"/>
      <c r="D5" s="74" t="s">
        <v>524</v>
      </c>
    </row>
    <row r="6" ht="57" spans="1:4">
      <c r="A6" s="75"/>
      <c r="B6" s="72" t="s">
        <v>525</v>
      </c>
      <c r="C6" s="73"/>
      <c r="D6" s="74" t="s">
        <v>526</v>
      </c>
    </row>
    <row r="7" ht="28.5" spans="1:4">
      <c r="A7" s="71" t="s">
        <v>527</v>
      </c>
      <c r="B7" s="76" t="s">
        <v>528</v>
      </c>
      <c r="C7" s="76"/>
      <c r="D7" s="74" t="s">
        <v>529</v>
      </c>
    </row>
    <row r="8" ht="71.25" spans="1:4">
      <c r="A8" s="75"/>
      <c r="B8" s="77" t="s">
        <v>530</v>
      </c>
      <c r="C8" s="77"/>
      <c r="D8" s="74" t="s">
        <v>531</v>
      </c>
    </row>
    <row r="9" ht="42.75" spans="1:4">
      <c r="A9" s="43" t="s">
        <v>532</v>
      </c>
      <c r="B9" s="44"/>
      <c r="C9" s="45"/>
      <c r="D9" s="74" t="s">
        <v>533</v>
      </c>
    </row>
    <row r="10" ht="28.5" spans="1:4">
      <c r="A10" s="43" t="s">
        <v>534</v>
      </c>
      <c r="B10" s="44"/>
      <c r="C10" s="45"/>
      <c r="D10" s="74" t="s">
        <v>535</v>
      </c>
    </row>
    <row r="11" spans="1:4">
      <c r="A11" s="43" t="s">
        <v>536</v>
      </c>
      <c r="B11" s="44"/>
      <c r="C11" s="45"/>
      <c r="D11" s="74" t="s">
        <v>537</v>
      </c>
    </row>
    <row r="12" ht="128.25" spans="1:4">
      <c r="A12" s="43" t="s">
        <v>538</v>
      </c>
      <c r="B12" s="44"/>
      <c r="C12" s="45"/>
      <c r="D12" s="74" t="s">
        <v>539</v>
      </c>
    </row>
    <row r="13" spans="1:4">
      <c r="A13" s="43" t="s">
        <v>540</v>
      </c>
      <c r="B13" s="44"/>
      <c r="C13" s="45"/>
      <c r="D13" s="74" t="s">
        <v>541</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tabSelected="1" workbookViewId="0">
      <selection activeCell="G6" sqref="G6"/>
    </sheetView>
  </sheetViews>
  <sheetFormatPr defaultColWidth="9" defaultRowHeight="13.5"/>
  <cols>
    <col min="1" max="1" width="14.625" style="41" customWidth="1"/>
    <col min="2" max="2" width="22.5" style="41" customWidth="1"/>
    <col min="3" max="3" width="21.75" style="41" customWidth="1"/>
    <col min="4" max="4" width="18.625" style="41" customWidth="1"/>
    <col min="5" max="5" width="20" style="41" customWidth="1"/>
    <col min="6" max="6" width="11" style="41" customWidth="1"/>
    <col min="7" max="7" width="20" style="41" customWidth="1"/>
    <col min="8" max="8" width="18.5" style="41" customWidth="1"/>
    <col min="9" max="9" width="10" style="41" customWidth="1"/>
    <col min="10" max="10" width="11.25" style="41" customWidth="1"/>
    <col min="11" max="16384" width="9" style="40"/>
  </cols>
  <sheetData>
    <row r="1" s="40" customFormat="1" ht="27" spans="1:10">
      <c r="A1" s="42" t="s">
        <v>542</v>
      </c>
      <c r="B1" s="42"/>
      <c r="C1" s="42"/>
      <c r="D1" s="42"/>
      <c r="E1" s="42"/>
      <c r="F1" s="42"/>
      <c r="G1" s="42"/>
      <c r="H1" s="42"/>
      <c r="I1" s="42"/>
      <c r="J1" s="42"/>
    </row>
    <row r="2" s="40" customFormat="1" ht="25" customHeight="1" spans="1:10">
      <c r="A2" s="43" t="s">
        <v>543</v>
      </c>
      <c r="B2" s="44"/>
      <c r="C2" s="44"/>
      <c r="D2" s="44"/>
      <c r="E2" s="44"/>
      <c r="F2" s="44"/>
      <c r="G2" s="44"/>
      <c r="H2" s="44"/>
      <c r="I2" s="44"/>
      <c r="J2" s="45"/>
    </row>
    <row r="3" s="40" customFormat="1" ht="25" customHeight="1" spans="1:10">
      <c r="A3" s="46" t="s">
        <v>544</v>
      </c>
      <c r="B3" s="46" t="s">
        <v>545</v>
      </c>
      <c r="C3" s="46"/>
      <c r="D3" s="46"/>
      <c r="E3" s="46"/>
      <c r="F3" s="46"/>
      <c r="G3" s="46"/>
      <c r="H3" s="46"/>
      <c r="I3" s="46"/>
      <c r="J3" s="46"/>
    </row>
    <row r="4" s="40" customFormat="1" ht="54" spans="1:10">
      <c r="A4" s="47" t="s">
        <v>546</v>
      </c>
      <c r="B4" s="47"/>
      <c r="C4" s="48" t="s">
        <v>547</v>
      </c>
      <c r="D4" s="48"/>
      <c r="E4" s="48" t="s">
        <v>548</v>
      </c>
      <c r="F4" s="49" t="s">
        <v>549</v>
      </c>
      <c r="G4" s="48" t="s">
        <v>550</v>
      </c>
      <c r="H4" s="48" t="s">
        <v>551</v>
      </c>
      <c r="I4" s="48" t="s">
        <v>552</v>
      </c>
      <c r="J4" s="48" t="s">
        <v>553</v>
      </c>
    </row>
    <row r="5" s="40" customFormat="1" ht="25" customHeight="1" spans="1:10">
      <c r="A5" s="47"/>
      <c r="B5" s="47"/>
      <c r="C5" s="48" t="s">
        <v>554</v>
      </c>
      <c r="D5" s="48"/>
      <c r="E5" s="50">
        <f t="shared" ref="E5:H5" si="0">E6+E7</f>
        <v>277127077</v>
      </c>
      <c r="F5" s="50"/>
      <c r="G5" s="50">
        <f t="shared" si="0"/>
        <v>277127077</v>
      </c>
      <c r="H5" s="50">
        <f t="shared" si="0"/>
        <v>120990176.19</v>
      </c>
      <c r="I5" s="51">
        <f t="shared" ref="I5:I8" si="1">H5/G5</f>
        <v>0.436587350105815</v>
      </c>
      <c r="J5" s="52" t="s">
        <v>555</v>
      </c>
    </row>
    <row r="6" s="40" customFormat="1" ht="25" customHeight="1" spans="1:10">
      <c r="A6" s="47"/>
      <c r="B6" s="47"/>
      <c r="C6" s="47" t="s">
        <v>195</v>
      </c>
      <c r="D6" s="48" t="s">
        <v>554</v>
      </c>
      <c r="E6" s="50">
        <v>9946377</v>
      </c>
      <c r="F6" s="50"/>
      <c r="G6" s="50">
        <v>9946377</v>
      </c>
      <c r="H6" s="50">
        <v>9773019.76</v>
      </c>
      <c r="I6" s="51">
        <f t="shared" si="1"/>
        <v>0.982570815483869</v>
      </c>
      <c r="J6" s="52"/>
    </row>
    <row r="7" s="40" customFormat="1" ht="25" customHeight="1" spans="1:10">
      <c r="A7" s="47"/>
      <c r="B7" s="47"/>
      <c r="C7" s="47" t="s">
        <v>196</v>
      </c>
      <c r="D7" s="48" t="s">
        <v>554</v>
      </c>
      <c r="E7" s="50">
        <v>267180700</v>
      </c>
      <c r="F7" s="50"/>
      <c r="G7" s="50">
        <v>267180700</v>
      </c>
      <c r="H7" s="50">
        <v>111217156.43</v>
      </c>
      <c r="I7" s="51">
        <f t="shared" si="1"/>
        <v>0.416261939691003</v>
      </c>
      <c r="J7" s="52"/>
    </row>
    <row r="8" s="40" customFormat="1" ht="25" customHeight="1" spans="1:10">
      <c r="A8" s="47"/>
      <c r="B8" s="47"/>
      <c r="C8" s="47"/>
      <c r="D8" s="47" t="s">
        <v>556</v>
      </c>
      <c r="E8" s="50">
        <v>267180700</v>
      </c>
      <c r="F8" s="50"/>
      <c r="G8" s="50">
        <v>267180700</v>
      </c>
      <c r="H8" s="50">
        <v>111217156.43</v>
      </c>
      <c r="I8" s="51">
        <f t="shared" si="1"/>
        <v>0.416261939691003</v>
      </c>
      <c r="J8" s="52"/>
    </row>
    <row r="9" s="40" customFormat="1" ht="25" customHeight="1" spans="1:10">
      <c r="A9" s="47"/>
      <c r="B9" s="47"/>
      <c r="C9" s="47"/>
      <c r="D9" s="48" t="s">
        <v>557</v>
      </c>
      <c r="E9" s="50"/>
      <c r="F9" s="50"/>
      <c r="G9" s="50"/>
      <c r="H9" s="50"/>
      <c r="I9" s="51"/>
      <c r="J9" s="52"/>
    </row>
    <row r="10" s="40" customFormat="1" ht="25" customHeight="1" spans="1:10">
      <c r="A10" s="47"/>
      <c r="B10" s="47"/>
      <c r="C10" s="47"/>
      <c r="D10" s="47" t="s">
        <v>558</v>
      </c>
      <c r="E10" s="50"/>
      <c r="F10" s="50"/>
      <c r="G10" s="50"/>
      <c r="H10" s="50"/>
      <c r="I10" s="51"/>
      <c r="J10" s="52"/>
    </row>
    <row r="11" s="40" customFormat="1" ht="25" customHeight="1" spans="1:10">
      <c r="A11" s="47" t="s">
        <v>559</v>
      </c>
      <c r="B11" s="47"/>
      <c r="C11" s="52" t="s">
        <v>560</v>
      </c>
      <c r="D11" s="52"/>
      <c r="E11" s="52"/>
      <c r="F11" s="52"/>
      <c r="G11" s="52"/>
      <c r="H11" s="52"/>
      <c r="I11" s="52"/>
      <c r="J11" s="52"/>
    </row>
    <row r="12" s="40" customFormat="1" ht="25" customHeight="1" spans="1:10">
      <c r="A12" s="47"/>
      <c r="B12" s="47"/>
      <c r="C12" s="52"/>
      <c r="D12" s="52"/>
      <c r="E12" s="52"/>
      <c r="F12" s="52"/>
      <c r="G12" s="52"/>
      <c r="H12" s="52"/>
      <c r="I12" s="52"/>
      <c r="J12" s="52"/>
    </row>
    <row r="13" s="40" customFormat="1" ht="25" customHeight="1" spans="1:10">
      <c r="A13" s="53" t="s">
        <v>561</v>
      </c>
      <c r="B13" s="53"/>
      <c r="C13" s="53"/>
      <c r="D13" s="53"/>
      <c r="E13" s="53"/>
      <c r="F13" s="53"/>
      <c r="G13" s="53"/>
      <c r="H13" s="53"/>
      <c r="I13" s="53"/>
      <c r="J13" s="53"/>
    </row>
    <row r="14" s="40" customFormat="1" ht="25" customHeight="1" spans="1:10">
      <c r="A14" s="48" t="s">
        <v>562</v>
      </c>
      <c r="B14" s="48"/>
      <c r="C14" s="48"/>
      <c r="D14" s="54" t="s">
        <v>563</v>
      </c>
      <c r="E14" s="55" t="s">
        <v>564</v>
      </c>
      <c r="F14" s="55" t="s">
        <v>565</v>
      </c>
      <c r="G14" s="55" t="s">
        <v>566</v>
      </c>
      <c r="H14" s="55" t="s">
        <v>567</v>
      </c>
      <c r="I14" s="55"/>
      <c r="J14" s="55"/>
    </row>
    <row r="15" s="40" customFormat="1" ht="25" customHeight="1" spans="1:10">
      <c r="A15" s="54" t="s">
        <v>568</v>
      </c>
      <c r="B15" s="56" t="s">
        <v>569</v>
      </c>
      <c r="C15" s="56" t="s">
        <v>570</v>
      </c>
      <c r="D15" s="54"/>
      <c r="E15" s="55"/>
      <c r="F15" s="55"/>
      <c r="G15" s="55"/>
      <c r="H15" s="55"/>
      <c r="I15" s="55"/>
      <c r="J15" s="55"/>
    </row>
    <row r="16" s="40" customFormat="1" ht="25" customHeight="1" spans="1:10">
      <c r="A16" s="57" t="s">
        <v>571</v>
      </c>
      <c r="B16" s="26" t="s">
        <v>572</v>
      </c>
      <c r="C16" s="26" t="s">
        <v>573</v>
      </c>
      <c r="D16" s="28" t="s">
        <v>574</v>
      </c>
      <c r="E16" s="28">
        <v>100</v>
      </c>
      <c r="F16" s="28" t="s">
        <v>575</v>
      </c>
      <c r="G16" s="58">
        <v>1</v>
      </c>
      <c r="H16" s="59"/>
      <c r="I16" s="59"/>
      <c r="J16" s="59"/>
    </row>
    <row r="17" s="40" customFormat="1" ht="25" customHeight="1" spans="1:10">
      <c r="A17" s="60"/>
      <c r="B17" s="31" t="s">
        <v>576</v>
      </c>
      <c r="C17" s="26" t="s">
        <v>577</v>
      </c>
      <c r="D17" s="32" t="s">
        <v>578</v>
      </c>
      <c r="E17" s="28">
        <v>100</v>
      </c>
      <c r="F17" s="28" t="s">
        <v>575</v>
      </c>
      <c r="G17" s="58">
        <v>1</v>
      </c>
      <c r="H17" s="59"/>
      <c r="I17" s="61"/>
      <c r="J17" s="62"/>
    </row>
    <row r="18" s="40" customFormat="1" ht="25" customHeight="1" spans="1:10">
      <c r="A18" s="60"/>
      <c r="B18" s="33"/>
      <c r="C18" s="26" t="s">
        <v>579</v>
      </c>
      <c r="D18" s="32" t="s">
        <v>578</v>
      </c>
      <c r="E18" s="28">
        <v>100</v>
      </c>
      <c r="F18" s="28" t="s">
        <v>575</v>
      </c>
      <c r="G18" s="58">
        <v>1</v>
      </c>
      <c r="H18" s="59"/>
      <c r="I18" s="61"/>
      <c r="J18" s="62"/>
    </row>
    <row r="19" s="40" customFormat="1" ht="25" customHeight="1" spans="1:10">
      <c r="A19" s="60"/>
      <c r="B19" s="34"/>
      <c r="C19" s="26" t="s">
        <v>580</v>
      </c>
      <c r="D19" s="32" t="s">
        <v>574</v>
      </c>
      <c r="E19" s="28">
        <v>95</v>
      </c>
      <c r="F19" s="28" t="s">
        <v>575</v>
      </c>
      <c r="G19" s="58">
        <v>0.95</v>
      </c>
      <c r="H19" s="59"/>
      <c r="I19" s="61"/>
      <c r="J19" s="62"/>
    </row>
    <row r="20" s="40" customFormat="1" ht="25" customHeight="1" spans="1:10">
      <c r="A20" s="60"/>
      <c r="B20" s="26" t="s">
        <v>581</v>
      </c>
      <c r="C20" s="26" t="s">
        <v>582</v>
      </c>
      <c r="D20" s="32" t="s">
        <v>578</v>
      </c>
      <c r="E20" s="28" t="s">
        <v>583</v>
      </c>
      <c r="F20" s="28" t="s">
        <v>584</v>
      </c>
      <c r="G20" s="28" t="s">
        <v>583</v>
      </c>
      <c r="H20" s="59"/>
      <c r="I20" s="61"/>
      <c r="J20" s="62"/>
    </row>
    <row r="21" s="40" customFormat="1" ht="25" customHeight="1" spans="1:10">
      <c r="A21" s="63"/>
      <c r="B21" s="26" t="s">
        <v>585</v>
      </c>
      <c r="C21" s="26" t="s">
        <v>586</v>
      </c>
      <c r="D21" s="32" t="s">
        <v>587</v>
      </c>
      <c r="E21" s="35">
        <f>E8+E6</f>
        <v>277127077</v>
      </c>
      <c r="F21" s="28" t="s">
        <v>588</v>
      </c>
      <c r="G21" s="35">
        <v>120990176.19</v>
      </c>
      <c r="H21" s="59"/>
      <c r="I21" s="59"/>
      <c r="J21" s="59"/>
    </row>
    <row r="22" s="40" customFormat="1" ht="25" customHeight="1" spans="1:10">
      <c r="A22" s="64" t="s">
        <v>589</v>
      </c>
      <c r="B22" s="26" t="s">
        <v>590</v>
      </c>
      <c r="C22" s="26" t="s">
        <v>591</v>
      </c>
      <c r="D22" s="32" t="s">
        <v>578</v>
      </c>
      <c r="E22" s="154" t="s">
        <v>592</v>
      </c>
      <c r="F22" s="28" t="s">
        <v>593</v>
      </c>
      <c r="G22" s="154" t="s">
        <v>592</v>
      </c>
      <c r="H22" s="59"/>
      <c r="I22" s="59"/>
      <c r="J22" s="59"/>
    </row>
    <row r="23" s="40" customFormat="1" ht="25" customHeight="1" spans="1:10">
      <c r="A23" s="64" t="s">
        <v>594</v>
      </c>
      <c r="B23" s="26" t="s">
        <v>595</v>
      </c>
      <c r="C23" s="26" t="s">
        <v>596</v>
      </c>
      <c r="D23" s="28" t="s">
        <v>574</v>
      </c>
      <c r="E23" s="37">
        <v>90</v>
      </c>
      <c r="F23" s="28" t="s">
        <v>575</v>
      </c>
      <c r="G23" s="37">
        <v>90</v>
      </c>
      <c r="H23" s="59"/>
      <c r="I23" s="59"/>
      <c r="J23" s="59"/>
    </row>
    <row r="24" s="40" customFormat="1" ht="25" customHeight="1" spans="1:10">
      <c r="A24" s="65" t="s">
        <v>597</v>
      </c>
      <c r="B24" s="66" t="s">
        <v>541</v>
      </c>
      <c r="C24" s="66"/>
      <c r="D24" s="66"/>
      <c r="E24" s="66"/>
      <c r="F24" s="66"/>
      <c r="G24" s="66"/>
      <c r="H24" s="66"/>
      <c r="I24" s="66"/>
      <c r="J24" s="66"/>
    </row>
    <row r="25" ht="25" customHeight="1"/>
    <row r="26" ht="25" customHeight="1"/>
    <row r="27" ht="25" customHeight="1"/>
    <row r="28" ht="25" customHeight="1"/>
  </sheetData>
  <mergeCells count="28">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B24:J24"/>
    <mergeCell ref="A16:A21"/>
    <mergeCell ref="B17:B19"/>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5" workbookViewId="0">
      <selection activeCell="G14" sqref="G14:G21"/>
    </sheetView>
  </sheetViews>
  <sheetFormatPr defaultColWidth="9" defaultRowHeight="14.25"/>
  <cols>
    <col min="1" max="1" width="9.16666666666667" style="1" customWidth="1"/>
    <col min="2" max="2" width="8.83333333333333" style="1" customWidth="1"/>
    <col min="3" max="3" width="22.25" style="1" customWidth="1"/>
    <col min="4" max="4" width="16.25" style="1" customWidth="1"/>
    <col min="5" max="5" width="10.375" style="1" customWidth="1"/>
    <col min="6" max="6" width="13.75" style="1" customWidth="1"/>
    <col min="7" max="7" width="10.375" style="1" customWidth="1"/>
    <col min="8" max="8" width="30.875" style="1" customWidth="1"/>
    <col min="9" max="11" width="10.375" style="1" customWidth="1"/>
    <col min="12" max="12" width="7" style="1" customWidth="1"/>
  </cols>
  <sheetData>
    <row r="1" ht="25.5" spans="1:12">
      <c r="A1" s="2" t="s">
        <v>598</v>
      </c>
      <c r="B1" s="2"/>
      <c r="C1" s="2"/>
      <c r="D1" s="2"/>
      <c r="E1" s="2"/>
      <c r="F1" s="2"/>
      <c r="G1" s="2"/>
      <c r="H1" s="2"/>
      <c r="I1" s="2"/>
      <c r="J1" s="2"/>
      <c r="K1" s="2"/>
      <c r="L1" s="2"/>
    </row>
    <row r="2" ht="29" customHeight="1" spans="1:12">
      <c r="A2" s="3" t="s">
        <v>599</v>
      </c>
      <c r="B2" s="3"/>
      <c r="C2" s="4" t="s">
        <v>600</v>
      </c>
      <c r="D2" s="4"/>
      <c r="E2" s="4"/>
      <c r="F2" s="4"/>
      <c r="G2" s="4"/>
      <c r="H2" s="4"/>
      <c r="I2" s="4"/>
      <c r="J2" s="4"/>
      <c r="K2" s="4"/>
      <c r="L2" s="4"/>
    </row>
    <row r="3" ht="25" customHeight="1" spans="1:12">
      <c r="A3" s="3" t="s">
        <v>601</v>
      </c>
      <c r="B3" s="3"/>
      <c r="C3" s="4" t="s">
        <v>602</v>
      </c>
      <c r="D3" s="4"/>
      <c r="E3" s="4"/>
      <c r="F3" s="4"/>
      <c r="G3" s="4"/>
      <c r="H3" s="4" t="s">
        <v>603</v>
      </c>
      <c r="I3" s="4" t="s">
        <v>545</v>
      </c>
      <c r="J3" s="4"/>
      <c r="K3" s="4"/>
      <c r="L3" s="4"/>
    </row>
    <row r="4" ht="25" customHeight="1" spans="1:12">
      <c r="A4" s="5" t="s">
        <v>604</v>
      </c>
      <c r="B4" s="5"/>
      <c r="C4" s="3"/>
      <c r="D4" s="3" t="s">
        <v>548</v>
      </c>
      <c r="E4" s="3"/>
      <c r="F4" s="3" t="s">
        <v>463</v>
      </c>
      <c r="G4" s="3"/>
      <c r="H4" s="3" t="s">
        <v>605</v>
      </c>
      <c r="I4" s="3" t="s">
        <v>606</v>
      </c>
      <c r="J4" s="3" t="s">
        <v>607</v>
      </c>
      <c r="K4" s="3" t="s">
        <v>608</v>
      </c>
      <c r="L4" s="3" t="s">
        <v>609</v>
      </c>
    </row>
    <row r="5" ht="25" customHeight="1" spans="1:12">
      <c r="A5" s="5"/>
      <c r="B5" s="5"/>
      <c r="C5" s="6" t="s">
        <v>554</v>
      </c>
      <c r="D5" s="7">
        <v>51600000</v>
      </c>
      <c r="E5" s="7"/>
      <c r="F5" s="7">
        <v>51600000</v>
      </c>
      <c r="G5" s="7"/>
      <c r="H5" s="8">
        <v>49016208.75</v>
      </c>
      <c r="I5" s="9">
        <v>10</v>
      </c>
      <c r="J5" s="10">
        <f>H5/F5</f>
        <v>0.949926526162791</v>
      </c>
      <c r="K5" s="11">
        <f>I5*J5</f>
        <v>9.49926526162791</v>
      </c>
      <c r="L5" s="12" t="s">
        <v>452</v>
      </c>
    </row>
    <row r="6" ht="25" customHeight="1" spans="1:12">
      <c r="A6" s="5"/>
      <c r="B6" s="5"/>
      <c r="C6" s="5" t="s">
        <v>556</v>
      </c>
      <c r="D6" s="7">
        <v>51600000</v>
      </c>
      <c r="E6" s="7"/>
      <c r="F6" s="7">
        <v>51600000</v>
      </c>
      <c r="G6" s="7"/>
      <c r="H6" s="8">
        <v>49016208.75</v>
      </c>
      <c r="I6" s="13">
        <v>10</v>
      </c>
      <c r="J6" s="10">
        <f>H6/F6</f>
        <v>0.949926526162791</v>
      </c>
      <c r="K6" s="11">
        <f>J6*I6</f>
        <v>9.49926526162791</v>
      </c>
      <c r="L6" s="12"/>
    </row>
    <row r="7" ht="25" customHeight="1" spans="1:12">
      <c r="A7" s="5"/>
      <c r="B7" s="5"/>
      <c r="C7" s="6" t="s">
        <v>610</v>
      </c>
      <c r="D7" s="14">
        <v>0</v>
      </c>
      <c r="E7" s="14"/>
      <c r="F7" s="14" t="s">
        <v>452</v>
      </c>
      <c r="G7" s="14"/>
      <c r="H7" s="14" t="s">
        <v>452</v>
      </c>
      <c r="I7" s="15"/>
      <c r="J7" s="9">
        <v>0</v>
      </c>
      <c r="K7" s="11"/>
      <c r="L7" s="12"/>
    </row>
    <row r="8" ht="25" customHeight="1" spans="1:12">
      <c r="A8" s="5"/>
      <c r="B8" s="5"/>
      <c r="C8" s="3" t="s">
        <v>558</v>
      </c>
      <c r="D8" s="14">
        <v>0</v>
      </c>
      <c r="E8" s="14"/>
      <c r="F8" s="14" t="s">
        <v>452</v>
      </c>
      <c r="G8" s="14"/>
      <c r="H8" s="14" t="s">
        <v>452</v>
      </c>
      <c r="I8" s="16"/>
      <c r="J8" s="9">
        <v>0</v>
      </c>
      <c r="K8" s="11"/>
      <c r="L8" s="12"/>
    </row>
    <row r="9" ht="25" customHeight="1" spans="1:12">
      <c r="A9" s="17" t="s">
        <v>611</v>
      </c>
      <c r="B9" s="4" t="s">
        <v>612</v>
      </c>
      <c r="C9" s="4"/>
      <c r="D9" s="4"/>
      <c r="E9" s="4"/>
      <c r="F9" s="4"/>
      <c r="G9" s="4"/>
      <c r="H9" s="4" t="s">
        <v>613</v>
      </c>
      <c r="I9" s="4"/>
      <c r="J9" s="4"/>
      <c r="K9" s="4"/>
      <c r="L9" s="4"/>
    </row>
    <row r="10" ht="39" customHeight="1" spans="1:12">
      <c r="A10" s="17"/>
      <c r="B10" s="18" t="s">
        <v>614</v>
      </c>
      <c r="C10" s="18"/>
      <c r="D10" s="18"/>
      <c r="E10" s="18"/>
      <c r="F10" s="18"/>
      <c r="G10" s="18"/>
      <c r="H10" s="18" t="s">
        <v>615</v>
      </c>
      <c r="I10" s="18"/>
      <c r="J10" s="18"/>
      <c r="K10" s="18"/>
      <c r="L10" s="18"/>
    </row>
    <row r="11" ht="25" customHeight="1" spans="1:12">
      <c r="A11" s="19" t="s">
        <v>616</v>
      </c>
      <c r="B11" s="19"/>
      <c r="C11" s="19"/>
      <c r="D11" s="19"/>
      <c r="E11" s="19"/>
      <c r="F11" s="19"/>
      <c r="G11" s="19"/>
      <c r="H11" s="19"/>
      <c r="I11" s="19"/>
      <c r="J11" s="19"/>
      <c r="K11" s="19"/>
      <c r="L11" s="19"/>
    </row>
    <row r="12" ht="25" customHeight="1" spans="1:12">
      <c r="A12" s="3" t="s">
        <v>562</v>
      </c>
      <c r="B12" s="3"/>
      <c r="C12" s="3"/>
      <c r="D12" s="3"/>
      <c r="E12" s="3" t="s">
        <v>617</v>
      </c>
      <c r="F12" s="3"/>
      <c r="G12" s="3"/>
      <c r="H12" s="20" t="s">
        <v>618</v>
      </c>
      <c r="I12" s="21"/>
      <c r="J12" s="21"/>
      <c r="K12" s="21"/>
      <c r="L12" s="22"/>
    </row>
    <row r="13" ht="39" customHeight="1" spans="1:12">
      <c r="A13" s="3" t="s">
        <v>619</v>
      </c>
      <c r="B13" s="3"/>
      <c r="C13" s="6" t="s">
        <v>569</v>
      </c>
      <c r="D13" s="6" t="s">
        <v>570</v>
      </c>
      <c r="E13" s="3" t="s">
        <v>563</v>
      </c>
      <c r="F13" s="3" t="s">
        <v>564</v>
      </c>
      <c r="G13" s="3" t="s">
        <v>565</v>
      </c>
      <c r="H13" s="3" t="s">
        <v>566</v>
      </c>
      <c r="I13" s="3" t="s">
        <v>606</v>
      </c>
      <c r="J13" s="3" t="s">
        <v>608</v>
      </c>
      <c r="K13" s="23" t="s">
        <v>567</v>
      </c>
      <c r="L13" s="24"/>
    </row>
    <row r="14" ht="25" customHeight="1" spans="1:12">
      <c r="A14" s="25" t="s">
        <v>571</v>
      </c>
      <c r="B14" s="25"/>
      <c r="C14" s="26" t="s">
        <v>572</v>
      </c>
      <c r="D14" s="27" t="s">
        <v>620</v>
      </c>
      <c r="E14" s="28" t="s">
        <v>574</v>
      </c>
      <c r="F14" s="28">
        <v>6300</v>
      </c>
      <c r="G14" s="28" t="s">
        <v>621</v>
      </c>
      <c r="H14" s="29" t="s">
        <v>622</v>
      </c>
      <c r="I14" s="30">
        <v>10</v>
      </c>
      <c r="J14" s="30">
        <v>10</v>
      </c>
      <c r="K14" s="17" t="s">
        <v>623</v>
      </c>
      <c r="L14" s="17"/>
    </row>
    <row r="15" ht="25" customHeight="1" spans="1:12">
      <c r="A15" s="25"/>
      <c r="B15" s="25"/>
      <c r="C15" s="31" t="s">
        <v>576</v>
      </c>
      <c r="D15" s="27" t="s">
        <v>577</v>
      </c>
      <c r="E15" s="32" t="s">
        <v>578</v>
      </c>
      <c r="F15" s="28">
        <v>100</v>
      </c>
      <c r="G15" s="28" t="s">
        <v>575</v>
      </c>
      <c r="H15" s="29" t="s">
        <v>624</v>
      </c>
      <c r="I15" s="30">
        <v>10</v>
      </c>
      <c r="J15" s="30">
        <v>10</v>
      </c>
      <c r="K15" s="17" t="s">
        <v>623</v>
      </c>
      <c r="L15" s="17"/>
    </row>
    <row r="16" ht="27" spans="1:12">
      <c r="A16" s="25"/>
      <c r="B16" s="25"/>
      <c r="C16" s="33"/>
      <c r="D16" s="27" t="s">
        <v>579</v>
      </c>
      <c r="E16" s="32" t="s">
        <v>578</v>
      </c>
      <c r="F16" s="28">
        <v>100</v>
      </c>
      <c r="G16" s="28" t="s">
        <v>575</v>
      </c>
      <c r="H16" s="29" t="s">
        <v>625</v>
      </c>
      <c r="I16" s="30">
        <v>5</v>
      </c>
      <c r="J16" s="30">
        <v>5</v>
      </c>
      <c r="K16" s="17" t="s">
        <v>623</v>
      </c>
      <c r="L16" s="17"/>
    </row>
    <row r="17" ht="27" spans="1:12">
      <c r="A17" s="25"/>
      <c r="B17" s="25"/>
      <c r="C17" s="34"/>
      <c r="D17" s="27" t="s">
        <v>580</v>
      </c>
      <c r="E17" s="32" t="s">
        <v>574</v>
      </c>
      <c r="F17" s="28">
        <v>95</v>
      </c>
      <c r="G17" s="28" t="s">
        <v>575</v>
      </c>
      <c r="H17" s="29" t="s">
        <v>626</v>
      </c>
      <c r="I17" s="30">
        <v>5</v>
      </c>
      <c r="J17" s="30">
        <v>5</v>
      </c>
      <c r="K17" s="17" t="s">
        <v>623</v>
      </c>
      <c r="L17" s="17"/>
    </row>
    <row r="18" ht="27" spans="1:12">
      <c r="A18" s="25"/>
      <c r="B18" s="25"/>
      <c r="C18" s="26" t="s">
        <v>581</v>
      </c>
      <c r="D18" s="27" t="s">
        <v>582</v>
      </c>
      <c r="E18" s="32" t="s">
        <v>578</v>
      </c>
      <c r="F18" s="28" t="s">
        <v>583</v>
      </c>
      <c r="G18" s="28" t="s">
        <v>584</v>
      </c>
      <c r="H18" s="29" t="s">
        <v>624</v>
      </c>
      <c r="I18" s="30">
        <v>10</v>
      </c>
      <c r="J18" s="30">
        <v>10</v>
      </c>
      <c r="K18" s="17" t="s">
        <v>623</v>
      </c>
      <c r="L18" s="17"/>
    </row>
    <row r="19" ht="28.5" customHeight="1" spans="1:12">
      <c r="A19" s="25"/>
      <c r="B19" s="25"/>
      <c r="C19" s="26" t="s">
        <v>585</v>
      </c>
      <c r="D19" s="27" t="s">
        <v>586</v>
      </c>
      <c r="E19" s="32" t="s">
        <v>587</v>
      </c>
      <c r="F19" s="35">
        <f>F6</f>
        <v>51600000</v>
      </c>
      <c r="G19" s="28" t="s">
        <v>588</v>
      </c>
      <c r="H19" s="8">
        <v>49016208.75</v>
      </c>
      <c r="I19" s="30">
        <v>10</v>
      </c>
      <c r="J19" s="30">
        <v>10</v>
      </c>
      <c r="K19" s="17" t="s">
        <v>623</v>
      </c>
      <c r="L19" s="17"/>
    </row>
    <row r="20" ht="40.5" spans="1:12">
      <c r="A20" s="36" t="s">
        <v>589</v>
      </c>
      <c r="B20" s="36"/>
      <c r="C20" s="26" t="s">
        <v>627</v>
      </c>
      <c r="D20" s="27" t="s">
        <v>591</v>
      </c>
      <c r="E20" s="32" t="s">
        <v>578</v>
      </c>
      <c r="F20" s="154" t="s">
        <v>592</v>
      </c>
      <c r="G20" s="28" t="s">
        <v>593</v>
      </c>
      <c r="H20" s="29" t="s">
        <v>628</v>
      </c>
      <c r="I20" s="30">
        <v>30</v>
      </c>
      <c r="J20" s="30">
        <v>30</v>
      </c>
      <c r="K20" s="17" t="s">
        <v>623</v>
      </c>
      <c r="L20" s="17"/>
    </row>
    <row r="21" ht="28.5" customHeight="1" spans="1:12">
      <c r="A21" s="36" t="s">
        <v>594</v>
      </c>
      <c r="B21" s="36"/>
      <c r="C21" s="26" t="s">
        <v>595</v>
      </c>
      <c r="D21" s="27" t="s">
        <v>596</v>
      </c>
      <c r="E21" s="28" t="s">
        <v>574</v>
      </c>
      <c r="F21" s="37">
        <v>90</v>
      </c>
      <c r="G21" s="28" t="s">
        <v>575</v>
      </c>
      <c r="H21" s="38" t="s">
        <v>629</v>
      </c>
      <c r="I21" s="30">
        <v>10</v>
      </c>
      <c r="J21" s="30">
        <v>10</v>
      </c>
      <c r="K21" s="17" t="s">
        <v>623</v>
      </c>
      <c r="L21" s="17"/>
    </row>
    <row r="22" ht="25" customHeight="1" spans="1:12">
      <c r="A22" s="17" t="s">
        <v>630</v>
      </c>
      <c r="B22" s="17"/>
      <c r="C22" s="17"/>
      <c r="D22" s="18" t="s">
        <v>541</v>
      </c>
      <c r="E22" s="18"/>
      <c r="F22" s="18"/>
      <c r="G22" s="18"/>
      <c r="H22" s="18"/>
      <c r="I22" s="18"/>
      <c r="J22" s="18"/>
      <c r="K22" s="18"/>
      <c r="L22" s="18"/>
    </row>
    <row r="23" ht="25" customHeight="1" spans="1:12">
      <c r="A23" s="3" t="s">
        <v>631</v>
      </c>
      <c r="B23" s="3"/>
      <c r="C23" s="3"/>
      <c r="D23" s="3"/>
      <c r="E23" s="3"/>
      <c r="F23" s="3"/>
      <c r="G23" s="3"/>
      <c r="H23" s="3"/>
      <c r="I23" s="17" t="s">
        <v>632</v>
      </c>
      <c r="J23" s="17" t="s">
        <v>633</v>
      </c>
      <c r="K23" s="17" t="s">
        <v>634</v>
      </c>
      <c r="L23" s="17"/>
    </row>
    <row r="24" ht="25" customHeight="1" spans="1:12">
      <c r="A24" s="3"/>
      <c r="B24" s="3"/>
      <c r="C24" s="3"/>
      <c r="D24" s="3"/>
      <c r="E24" s="3"/>
      <c r="F24" s="3"/>
      <c r="G24" s="3"/>
      <c r="H24" s="3"/>
      <c r="I24" s="39">
        <v>99.25</v>
      </c>
      <c r="J24" s="9">
        <v>99.25</v>
      </c>
      <c r="K24" s="17" t="s">
        <v>635</v>
      </c>
      <c r="L24" s="17"/>
    </row>
  </sheetData>
  <mergeCells count="48">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A11:L11"/>
    <mergeCell ref="A12:D12"/>
    <mergeCell ref="E12:G12"/>
    <mergeCell ref="H12:L12"/>
    <mergeCell ref="A13:B13"/>
    <mergeCell ref="K13:L13"/>
    <mergeCell ref="K14:L14"/>
    <mergeCell ref="K15:L15"/>
    <mergeCell ref="K16:L16"/>
    <mergeCell ref="K17:L17"/>
    <mergeCell ref="K18:L18"/>
    <mergeCell ref="K19:L19"/>
    <mergeCell ref="A20:B20"/>
    <mergeCell ref="K20:L20"/>
    <mergeCell ref="A21:B21"/>
    <mergeCell ref="K21:L21"/>
    <mergeCell ref="A22:C22"/>
    <mergeCell ref="D22:L22"/>
    <mergeCell ref="K23:L23"/>
    <mergeCell ref="K24:L24"/>
    <mergeCell ref="A9:A10"/>
    <mergeCell ref="C15:C17"/>
    <mergeCell ref="I6:I8"/>
    <mergeCell ref="K6:K8"/>
    <mergeCell ref="L5:L8"/>
    <mergeCell ref="A4:B8"/>
    <mergeCell ref="A23:H24"/>
    <mergeCell ref="A14:B1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 国有资产使用情况表</vt:lpstr>
      <vt:lpstr>附表13-1 部门整体支出绩效自评情况</vt:lpstr>
      <vt:lpstr>附13-2 部门整体支出绩效自评表</vt:lpstr>
      <vt:lpstr>附13-3 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2026-10-21T07:37:00Z</dcterms:created>
  <dcterms:modified xsi:type="dcterms:W3CDTF">2026-11-04T12:28:30Z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2026-10-21T07:37:36.400Z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2A5ED773AA3041E186FDA5B56E309AE0_13</vt:lpwstr>
  </property>
  <property fmtid="{D5CDD505-2E9C-101B-9397-08002B2CF9AE}" pid="11" name="KSOProductBuildVer">
    <vt:lpwstr>2052-12.1.0.23542</vt:lpwstr>
  </property>
  <property fmtid="{D5CDD505-2E9C-101B-9397-08002B2CF9AE}" pid="12" name="KSOReadingLayout">
    <vt:bool>true</vt:bool>
  </property>
</Properties>
</file>